
<file path=[Content_Types].xml><?xml version="1.0" encoding="utf-8"?>
<Types xmlns="http://schemas.openxmlformats.org/package/2006/content-types">
  <Default Extension="bin" ContentType="application/vnd.openxmlformats-officedocument.spreadsheetml.printerSettings"/>
  <Default Extension="gif" ContentType="image/gif"/>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02"/>
  <workbookPr defaultThemeVersion="166925"/>
  <mc:AlternateContent xmlns:mc="http://schemas.openxmlformats.org/markup-compatibility/2006">
    <mc:Choice Requires="x15">
      <x15ac:absPath xmlns:x15ac="http://schemas.microsoft.com/office/spreadsheetml/2010/11/ac" url="L:\Blogs\2020\07 July\PQ_S16_L3_AdvancedUnpivot\"/>
    </mc:Choice>
  </mc:AlternateContent>
  <xr:revisionPtr revIDLastSave="0" documentId="13_ncr:1_{779CE2AE-0C89-4E6A-A435-53149A798E46}" xr6:coauthVersionLast="45" xr6:coauthVersionMax="45" xr10:uidLastSave="{00000000-0000-0000-0000-000000000000}"/>
  <bookViews>
    <workbookView xWindow="28680" yWindow="-120" windowWidth="29040" windowHeight="15840" activeTab="1" xr2:uid="{4EDC4144-CF02-4BA0-8F0C-5455A1A1E290}"/>
  </bookViews>
  <sheets>
    <sheet name="More --&gt;" sheetId="5" r:id="rId1"/>
    <sheet name="Before" sheetId="6" r:id="rId2"/>
    <sheet name="Unpivot" sheetId="3" r:id="rId3"/>
    <sheet name="ProperData" sheetId="4" r:id="rId4"/>
  </sheets>
  <definedNames>
    <definedName name="ExternalData_1" localSheetId="3" hidden="1">ProperData!$A$1:$E$479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31" i="6" l="1"/>
  <c r="O131" i="6"/>
  <c r="H131" i="6"/>
  <c r="H132" i="6" s="1"/>
  <c r="G131" i="6"/>
  <c r="F131" i="6"/>
  <c r="F132" i="6" s="1"/>
  <c r="E131" i="6"/>
  <c r="D131" i="6"/>
  <c r="C131" i="6"/>
  <c r="P110" i="6"/>
  <c r="O110" i="6"/>
  <c r="H110" i="6"/>
  <c r="G110" i="6"/>
  <c r="F110" i="6"/>
  <c r="E110" i="6"/>
  <c r="D110" i="6"/>
  <c r="C110" i="6"/>
  <c r="P89" i="6"/>
  <c r="O89" i="6"/>
  <c r="H89" i="6"/>
  <c r="G89" i="6"/>
  <c r="F89" i="6"/>
  <c r="E89" i="6"/>
  <c r="D89" i="6"/>
  <c r="C89" i="6"/>
  <c r="P68" i="6"/>
  <c r="O68" i="6"/>
  <c r="H68" i="6"/>
  <c r="G68" i="6"/>
  <c r="F68" i="6"/>
  <c r="E68" i="6"/>
  <c r="D68" i="6"/>
  <c r="C68" i="6"/>
  <c r="P48" i="6"/>
  <c r="O48" i="6"/>
  <c r="H48" i="6"/>
  <c r="G48" i="6"/>
  <c r="F48" i="6"/>
  <c r="E48" i="6"/>
  <c r="D48" i="6"/>
  <c r="C48" i="6"/>
  <c r="P27" i="6"/>
  <c r="O27" i="6"/>
  <c r="H27" i="6"/>
  <c r="G27" i="6"/>
  <c r="F27" i="6"/>
  <c r="E27" i="6"/>
  <c r="D27" i="6"/>
  <c r="C27" i="6"/>
  <c r="G132" i="6" l="1"/>
  <c r="E132" i="6"/>
  <c r="O132" i="6"/>
  <c r="P132" i="6"/>
  <c r="C132" i="6"/>
  <c r="D132" i="6"/>
  <c r="P131" i="3"/>
  <c r="O131" i="3"/>
  <c r="D131" i="3"/>
  <c r="E131" i="3"/>
  <c r="F131" i="3"/>
  <c r="G131" i="3"/>
  <c r="H131" i="3"/>
  <c r="C131" i="3"/>
  <c r="P110" i="3"/>
  <c r="O110" i="3"/>
  <c r="D110" i="3"/>
  <c r="E110" i="3"/>
  <c r="F110" i="3"/>
  <c r="G110" i="3"/>
  <c r="H110" i="3"/>
  <c r="C110" i="3"/>
  <c r="P89" i="3"/>
  <c r="O89" i="3"/>
  <c r="D89" i="3"/>
  <c r="E89" i="3"/>
  <c r="F89" i="3"/>
  <c r="G89" i="3"/>
  <c r="H89" i="3"/>
  <c r="C89" i="3"/>
  <c r="P68" i="3"/>
  <c r="O68" i="3"/>
  <c r="D68" i="3"/>
  <c r="E68" i="3"/>
  <c r="F68" i="3"/>
  <c r="G68" i="3"/>
  <c r="H68" i="3"/>
  <c r="C68" i="3"/>
  <c r="P48" i="3"/>
  <c r="O48" i="3"/>
  <c r="H48" i="3"/>
  <c r="D48" i="3"/>
  <c r="E48" i="3"/>
  <c r="F48" i="3"/>
  <c r="G48" i="3"/>
  <c r="C48" i="3"/>
  <c r="P27" i="3"/>
  <c r="O27" i="3"/>
  <c r="H27" i="3"/>
  <c r="D27" i="3"/>
  <c r="E27" i="3"/>
  <c r="F27" i="3"/>
  <c r="G27" i="3"/>
  <c r="C27" i="3"/>
  <c r="C132" i="3" l="1"/>
  <c r="P132" i="3"/>
  <c r="E132" i="3"/>
  <c r="H132" i="3"/>
  <c r="O132" i="3"/>
  <c r="F132" i="3"/>
  <c r="G132" i="3"/>
  <c r="D132"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43E153FE-4820-406D-9C3A-BB0B5B7695A5}" keepAlive="1" name="Query - DataProper" description="Connection to the 'DataProper' query in the workbook." type="5" refreshedVersion="6" background="1" saveData="1">
    <dbPr connection="Provider=Microsoft.Mashup.OleDb.1;Data Source=$Workbook$;Location=DataProper;Extended Properties=&quot;&quot;" command="SELECT * FROM [DataProper]"/>
  </connection>
</connections>
</file>

<file path=xl/sharedStrings.xml><?xml version="1.0" encoding="utf-8"?>
<sst xmlns="http://schemas.openxmlformats.org/spreadsheetml/2006/main" count="2029" uniqueCount="53">
  <si>
    <t>Customer Name</t>
  </si>
  <si>
    <t>Article Description</t>
  </si>
  <si>
    <t>Grand Total</t>
  </si>
  <si>
    <t>Aida GmbH</t>
  </si>
  <si>
    <t>Laptop bag (black)</t>
  </si>
  <si>
    <t>Laptop bag (red)</t>
  </si>
  <si>
    <t>Men dress shirt (black)</t>
  </si>
  <si>
    <t>Men dress shirt (gray)</t>
  </si>
  <si>
    <t>Men dress shirt (white)</t>
  </si>
  <si>
    <t>Men shorts (black)</t>
  </si>
  <si>
    <t>Men shorts (gray)</t>
  </si>
  <si>
    <t>Men type T (Brown) simple</t>
  </si>
  <si>
    <t>Men type T simple (black)</t>
  </si>
  <si>
    <t xml:space="preserve">Men type T simple (white) </t>
  </si>
  <si>
    <t>Smartphone case diamond</t>
  </si>
  <si>
    <t>Smartphone case simple</t>
  </si>
  <si>
    <t>Unisex tank top (black)</t>
  </si>
  <si>
    <t>Unisex tank top (white)</t>
  </si>
  <si>
    <t>Women crop top (black)</t>
  </si>
  <si>
    <t>Women dress (black) long</t>
  </si>
  <si>
    <t>Women dress (red) Cocktail</t>
  </si>
  <si>
    <t>Women type T (black) simple</t>
  </si>
  <si>
    <t>Women type T (white) simple</t>
  </si>
  <si>
    <t>Women type T simple (red)</t>
  </si>
  <si>
    <t>Aida GmbH Total</t>
  </si>
  <si>
    <t>Dellicia</t>
  </si>
  <si>
    <t>Dellicia Total</t>
  </si>
  <si>
    <t>Edson</t>
  </si>
  <si>
    <t>Edson Total</t>
  </si>
  <si>
    <t>Erma</t>
  </si>
  <si>
    <t>Erma Total</t>
  </si>
  <si>
    <t>Liebher</t>
  </si>
  <si>
    <t>Liebher Total</t>
  </si>
  <si>
    <t>Werner Strauss</t>
  </si>
  <si>
    <t>Werner Strauss Total</t>
  </si>
  <si>
    <t/>
  </si>
  <si>
    <t>Budget</t>
  </si>
  <si>
    <t>Actual</t>
  </si>
  <si>
    <t>Advanced UnPivot Technique</t>
  </si>
  <si>
    <t>Monthly Sales (Actual vs Budget)</t>
  </si>
  <si>
    <t>Scenario</t>
  </si>
  <si>
    <t>Date</t>
  </si>
  <si>
    <t>Customer</t>
  </si>
  <si>
    <t>Article</t>
  </si>
  <si>
    <t>Sales Value</t>
  </si>
  <si>
    <t>Free Tutorials</t>
  </si>
  <si>
    <t xml:space="preserve">Browse through my free Excel tutorials to discover dashboard tips, chart tricks and advanced formula  techniques. </t>
  </si>
  <si>
    <t>Courses to help you succeed</t>
  </si>
  <si>
    <t>If you'd like to learn Excel in a structured way and in your own time, check out my bestselling courses:</t>
  </si>
  <si>
    <t>Favorite Resources</t>
  </si>
  <si>
    <t>Check out my list of favorite resources. It includes links to Excel books I've found helpful, courses on topics I'm interested in such as Power Query, data science and more.</t>
  </si>
  <si>
    <t>Sharing &amp; Learning</t>
  </si>
  <si>
    <t>Feel free to share this with anyone who can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</si>
</sst>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mmmm"/>
    <numFmt numFmtId="165" formatCode="_(* #,##0_);_(* \(#,##0\);_(* &quot;-&quot;??_);_(@_)"/>
  </numFmts>
  <fonts count="10">
    <font>
      <sz val="12"/>
      <color theme="1"/>
      <name val="Calibri"/>
      <family val="2"/>
      <scheme val="minor"/>
    </font>
    <font>
      <b/>
      <sz val="12"/>
      <color theme="1"/>
      <name val="Calibri"/>
      <family val="2"/>
      <scheme val="minor"/>
    </font>
    <font>
      <sz val="12"/>
      <color theme="1"/>
      <name val="Calibri"/>
      <family val="2"/>
      <scheme val="minor"/>
    </font>
    <font>
      <b/>
      <sz val="14"/>
      <color theme="1"/>
      <name val="Calibri"/>
      <family val="2"/>
      <scheme val="minor"/>
    </font>
    <font>
      <sz val="11"/>
      <color theme="1"/>
      <name val="Calibri"/>
      <family val="2"/>
      <scheme val="minor"/>
    </font>
    <font>
      <b/>
      <sz val="14"/>
      <color rgb="FF363636"/>
      <name val="Lato"/>
      <family val="2"/>
    </font>
    <font>
      <u/>
      <sz val="11"/>
      <color theme="10"/>
      <name val="Calibri"/>
      <family val="2"/>
      <scheme val="minor"/>
    </font>
    <font>
      <u/>
      <sz val="11"/>
      <color theme="10"/>
      <name val="Schriftart für Textkörper"/>
      <family val="2"/>
    </font>
    <font>
      <b/>
      <sz val="14"/>
      <color theme="0"/>
      <name val="Lato"/>
      <family val="2"/>
    </font>
    <font>
      <sz val="12"/>
      <color theme="0" tint="-4.9989318521683403E-2"/>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rgb="FF9DA85E"/>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top/>
      <bottom style="thick">
        <color rgb="FF589897"/>
      </bottom>
      <diagonal/>
    </border>
    <border>
      <left/>
      <right/>
      <top/>
      <bottom style="thick">
        <color theme="8" tint="0.59996337778862885"/>
      </bottom>
      <diagonal/>
    </border>
    <border>
      <left/>
      <right/>
      <top style="thin">
        <color indexed="64"/>
      </top>
      <bottom style="thin">
        <color indexed="64"/>
      </bottom>
      <diagonal/>
    </border>
    <border>
      <left/>
      <right/>
      <top style="thin">
        <color indexed="64"/>
      </top>
      <bottom/>
      <diagonal/>
    </border>
    <border>
      <left/>
      <right/>
      <top/>
      <bottom style="double">
        <color indexed="64"/>
      </bottom>
      <diagonal/>
    </border>
    <border>
      <left/>
      <right/>
      <top style="thin">
        <color indexed="64"/>
      </top>
      <bottom style="double">
        <color rgb="FF000000"/>
      </bottom>
      <diagonal/>
    </border>
  </borders>
  <cellStyleXfs count="5">
    <xf numFmtId="0" fontId="0" fillId="0" borderId="0"/>
    <xf numFmtId="43" fontId="2" fillId="0" borderId="0" applyFont="0" applyFill="0" applyBorder="0" applyAlignment="0" applyProtection="0"/>
    <xf numFmtId="0" fontId="4" fillId="0" borderId="0"/>
    <xf numFmtId="0" fontId="6" fillId="0" borderId="0" applyNumberFormat="0" applyFill="0" applyBorder="0" applyAlignment="0" applyProtection="0"/>
    <xf numFmtId="0" fontId="7" fillId="0" borderId="0" applyNumberFormat="0" applyFill="0" applyBorder="0" applyAlignment="0" applyProtection="0"/>
  </cellStyleXfs>
  <cellXfs count="28">
    <xf numFmtId="0" fontId="0" fillId="0" borderId="0" xfId="0"/>
    <xf numFmtId="0" fontId="1" fillId="0" borderId="1" xfId="0" applyFont="1" applyBorder="1"/>
    <xf numFmtId="0" fontId="0" fillId="0" borderId="0" xfId="0" applyBorder="1"/>
    <xf numFmtId="0" fontId="1" fillId="0" borderId="0" xfId="0" applyFont="1"/>
    <xf numFmtId="164" fontId="1" fillId="0" borderId="0" xfId="0" applyNumberFormat="1" applyFont="1"/>
    <xf numFmtId="0" fontId="1" fillId="0" borderId="2" xfId="0" applyNumberFormat="1" applyFont="1" applyFill="1" applyBorder="1" applyAlignment="1">
      <alignment horizontal="centerContinuous"/>
    </xf>
    <xf numFmtId="0" fontId="1" fillId="0" borderId="3" xfId="0" applyNumberFormat="1" applyFont="1" applyFill="1" applyBorder="1" applyAlignment="1">
      <alignment horizontal="centerContinuous"/>
    </xf>
    <xf numFmtId="165" fontId="0" fillId="0" borderId="0" xfId="1" applyNumberFormat="1" applyFont="1"/>
    <xf numFmtId="0" fontId="1" fillId="0" borderId="4" xfId="0" applyFont="1" applyBorder="1"/>
    <xf numFmtId="165" fontId="1" fillId="0" borderId="4" xfId="1" applyNumberFormat="1" applyFont="1" applyBorder="1"/>
    <xf numFmtId="0" fontId="1" fillId="0" borderId="5" xfId="0" applyFont="1" applyBorder="1"/>
    <xf numFmtId="165" fontId="1" fillId="0" borderId="5" xfId="1" applyNumberFormat="1" applyFont="1" applyBorder="1"/>
    <xf numFmtId="0" fontId="0" fillId="0" borderId="0" xfId="0" applyNumberFormat="1"/>
    <xf numFmtId="14" fontId="0" fillId="0" borderId="0" xfId="0" applyNumberFormat="1"/>
    <xf numFmtId="0" fontId="4" fillId="0" borderId="0" xfId="2"/>
    <xf numFmtId="0" fontId="4" fillId="2" borderId="0" xfId="2" applyFill="1"/>
    <xf numFmtId="0" fontId="3" fillId="0" borderId="0" xfId="2" quotePrefix="1" applyFont="1"/>
    <xf numFmtId="0" fontId="5" fillId="0" borderId="0" xfId="2" applyFont="1"/>
    <xf numFmtId="0" fontId="6" fillId="0" borderId="0" xfId="3" applyFill="1" applyBorder="1"/>
    <xf numFmtId="0" fontId="4" fillId="0" borderId="0" xfId="2" applyAlignment="1">
      <alignment wrapText="1"/>
    </xf>
    <xf numFmtId="0" fontId="7" fillId="0" borderId="0" xfId="4" applyFill="1" applyBorder="1"/>
    <xf numFmtId="0" fontId="4" fillId="3" borderId="0" xfId="2" applyFill="1"/>
    <xf numFmtId="0" fontId="8" fillId="3" borderId="0" xfId="2" applyFont="1" applyFill="1"/>
    <xf numFmtId="0" fontId="9" fillId="3" borderId="0" xfId="2" applyFont="1" applyFill="1"/>
    <xf numFmtId="0" fontId="4" fillId="4" borderId="0" xfId="2" applyFill="1"/>
    <xf numFmtId="165" fontId="0" fillId="0" borderId="6" xfId="1" applyNumberFormat="1" applyFont="1" applyBorder="1"/>
    <xf numFmtId="0" fontId="1" fillId="0" borderId="7" xfId="0" applyFont="1" applyBorder="1"/>
    <xf numFmtId="165" fontId="1" fillId="0" borderId="7" xfId="1" applyNumberFormat="1" applyFont="1" applyBorder="1"/>
  </cellXfs>
  <cellStyles count="5">
    <cellStyle name="Comma" xfId="1" builtinId="3"/>
    <cellStyle name="Hyperlink 2" xfId="3" xr:uid="{B2C6C053-2C18-4C4F-9D4A-FD0847E45D64}"/>
    <cellStyle name="Hyperlink 3" xfId="4" xr:uid="{4855FB47-17AD-4232-B493-7D5CD7AE48D5}"/>
    <cellStyle name="Normal" xfId="0" builtinId="0"/>
    <cellStyle name="Normal 2" xfId="2" xr:uid="{F8342442-D39C-4129-BFD4-E30A955A7C5F}"/>
  </cellStyles>
  <dxfs count="19">
    <dxf>
      <numFmt numFmtId="19" formatCode="m/d/yyyy"/>
    </dxf>
    <dxf>
      <numFmt numFmtId="0" formatCode="General"/>
    </dxf>
    <dxf>
      <numFmt numFmtId="0" formatCode="General"/>
    </dxf>
    <dxf>
      <numFmt numFmtId="0" formatCode="General"/>
    </dxf>
    <dxf>
      <font>
        <b val="0"/>
        <i val="0"/>
        <strike val="0"/>
        <condense val="0"/>
        <extend val="0"/>
        <outline val="0"/>
        <shadow val="0"/>
        <u val="none"/>
        <vertAlign val="baseline"/>
        <sz val="12"/>
        <color theme="1"/>
        <name val="Calibri"/>
        <family val="2"/>
        <scheme val="minor"/>
      </font>
      <numFmt numFmtId="165" formatCode="_(* #,##0_);_(* \(#,##0\);_(* &quot;-&quot;??_);_(@_)"/>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Continuous" vertical="bottom" textRotation="0" wrapText="0" indent="0" justifyLastLine="0" shrinkToFit="0" readingOrder="0"/>
      <border diagonalUp="0" diagonalDown="0" outline="0">
        <left/>
        <right/>
        <top/>
        <bottom style="thick">
          <color theme="8" tint="0.59996337778862885"/>
        </bottom>
      </border>
    </dxf>
    <dxf>
      <font>
        <b val="0"/>
        <i val="0"/>
        <strike val="0"/>
        <condense val="0"/>
        <extend val="0"/>
        <outline val="0"/>
        <shadow val="0"/>
        <u val="none"/>
        <vertAlign val="baseline"/>
        <sz val="12"/>
        <color theme="1"/>
        <name val="Calibri"/>
        <family val="2"/>
        <scheme val="minor"/>
      </font>
      <numFmt numFmtId="165" formatCode="_(* #,##0_);_(* \(#,##0\);_(* &quot;-&quot;??_);_(@_)"/>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Continuous" vertical="bottom" textRotation="0" wrapText="0" indent="0" justifyLastLine="0" shrinkToFit="0" readingOrder="0"/>
      <border diagonalUp="0" diagonalDown="0" outline="0">
        <left/>
        <right/>
        <top/>
        <bottom style="thick">
          <color theme="8" tint="0.59996337778862885"/>
        </bottom>
      </border>
    </dxf>
    <dxf>
      <font>
        <b val="0"/>
        <i val="0"/>
        <strike val="0"/>
        <condense val="0"/>
        <extend val="0"/>
        <outline val="0"/>
        <shadow val="0"/>
        <u val="none"/>
        <vertAlign val="baseline"/>
        <sz val="12"/>
        <color theme="1"/>
        <name val="Calibri"/>
        <family val="2"/>
        <scheme val="minor"/>
      </font>
      <numFmt numFmtId="165" formatCode="_(* #,##0_);_(* \(#,##0\);_(* &quot;-&quot;??_);_(@_)"/>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Continuous" vertical="bottom" textRotation="0" wrapText="0" indent="0" justifyLastLine="0" shrinkToFit="0" readingOrder="0"/>
      <border diagonalUp="0" diagonalDown="0" outline="0">
        <left/>
        <right/>
        <top/>
        <bottom style="thick">
          <color theme="8" tint="0.59996337778862885"/>
        </bottom>
      </border>
    </dxf>
    <dxf>
      <font>
        <b val="0"/>
        <i val="0"/>
        <strike val="0"/>
        <condense val="0"/>
        <extend val="0"/>
        <outline val="0"/>
        <shadow val="0"/>
        <u val="none"/>
        <vertAlign val="baseline"/>
        <sz val="12"/>
        <color theme="1"/>
        <name val="Calibri"/>
        <family val="2"/>
        <scheme val="minor"/>
      </font>
      <numFmt numFmtId="165" formatCode="_(* #,##0_);_(* \(#,##0\);_(* &quot;-&quot;??_);_(@_)"/>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Continuous" vertical="bottom" textRotation="0" wrapText="0" indent="0" justifyLastLine="0" shrinkToFit="0" readingOrder="0"/>
      <border diagonalUp="0" diagonalDown="0" outline="0">
        <left/>
        <right/>
        <top/>
        <bottom style="thick">
          <color rgb="FF589897"/>
        </bottom>
      </border>
    </dxf>
    <dxf>
      <font>
        <b val="0"/>
        <i val="0"/>
        <strike val="0"/>
        <condense val="0"/>
        <extend val="0"/>
        <outline val="0"/>
        <shadow val="0"/>
        <u val="none"/>
        <vertAlign val="baseline"/>
        <sz val="12"/>
        <color theme="1"/>
        <name val="Calibri"/>
        <family val="2"/>
        <scheme val="minor"/>
      </font>
      <numFmt numFmtId="165" formatCode="_(* #,##0_);_(* \(#,##0\);_(* &quot;-&quot;??_);_(@_)"/>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Continuous" vertical="bottom" textRotation="0" wrapText="0" indent="0" justifyLastLine="0" shrinkToFit="0" readingOrder="0"/>
      <border diagonalUp="0" diagonalDown="0" outline="0">
        <left/>
        <right/>
        <top/>
        <bottom style="thick">
          <color rgb="FF589897"/>
        </bottom>
      </border>
    </dxf>
    <dxf>
      <font>
        <b val="0"/>
        <i val="0"/>
        <strike val="0"/>
        <condense val="0"/>
        <extend val="0"/>
        <outline val="0"/>
        <shadow val="0"/>
        <u val="none"/>
        <vertAlign val="baseline"/>
        <sz val="12"/>
        <color theme="1"/>
        <name val="Calibri"/>
        <family val="2"/>
        <scheme val="minor"/>
      </font>
      <numFmt numFmtId="165" formatCode="_(* #,##0_);_(* \(#,##0\);_(* &quot;-&quot;??_);_(@_)"/>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Continuous" vertical="bottom" textRotation="0" wrapText="0" indent="0" justifyLastLine="0" shrinkToFit="0" readingOrder="0"/>
      <border diagonalUp="0" diagonalDown="0" outline="0">
        <left/>
        <right/>
        <top/>
        <bottom style="thick">
          <color rgb="FF589897"/>
        </bottom>
      </border>
    </dxf>
    <dxf>
      <border outline="0">
        <bottom style="double">
          <color indexed="64"/>
        </bottom>
      </border>
    </dxf>
    <dxf>
      <font>
        <b val="0"/>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centerContinuous" vertical="bottom" textRotation="0" wrapText="0" indent="0" justifyLastLine="0" shrinkToFit="0" readingOrder="0"/>
    </dxf>
  </dxfs>
  <tableStyles count="0" defaultTableStyle="TableStyleMedium2" defaultPivotStyle="PivotStyleLight16"/>
  <colors>
    <mruColors>
      <color rgb="FF87B9B8"/>
      <color rgb="FF589897"/>
      <color rgb="FFCCFFFF"/>
      <color rgb="FF008080"/>
      <color rgb="FF35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xelplus.com/tutorials" TargetMode="External"/><Relationship Id="rId2" Type="http://schemas.openxmlformats.org/officeDocument/2006/relationships/image" Target="../media/image1.gif"/><Relationship Id="rId1" Type="http://schemas.openxmlformats.org/officeDocument/2006/relationships/hyperlink" Target="https://www.xelplus.com/resources/" TargetMode="External"/><Relationship Id="rId4" Type="http://schemas.openxmlformats.org/officeDocument/2006/relationships/hyperlink" Target="https://www.xelplus.com/courses"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courses.xelplus.com/p/excel-power-query"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hyperlink" Target="https://courses.xelplus.com/p/excel-power-query" TargetMode="External"/></Relationships>
</file>

<file path=xl/drawings/drawing1.xml><?xml version="1.0" encoding="utf-8"?>
<xdr:wsDr xmlns:xdr="http://schemas.openxmlformats.org/drawingml/2006/spreadsheetDrawing" xmlns:a="http://schemas.openxmlformats.org/drawingml/2006/main">
  <xdr:oneCellAnchor>
    <xdr:from>
      <xdr:col>1</xdr:col>
      <xdr:colOff>114300</xdr:colOff>
      <xdr:row>0</xdr:row>
      <xdr:rowOff>9525</xdr:rowOff>
    </xdr:from>
    <xdr:ext cx="2571666" cy="646395"/>
    <xdr:sp macro="" textlink="">
      <xdr:nvSpPr>
        <xdr:cNvPr id="2" name="TextBox 1">
          <a:extLst>
            <a:ext uri="{FF2B5EF4-FFF2-40B4-BE49-F238E27FC236}">
              <a16:creationId xmlns:a16="http://schemas.microsoft.com/office/drawing/2014/main" id="{76A61D1A-C5AD-40A0-BC4A-277D901CE918}"/>
            </a:ext>
          </a:extLst>
        </xdr:cNvPr>
        <xdr:cNvSpPr txBox="1"/>
      </xdr:nvSpPr>
      <xdr:spPr>
        <a:xfrm>
          <a:off x="214313" y="9525"/>
          <a:ext cx="2571666" cy="6463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3600" baseline="0">
              <a:solidFill>
                <a:srgbClr val="363636"/>
              </a:solidFill>
              <a:latin typeface="Roboto Black" panose="02000000000000000000" pitchFamily="2" charset="0"/>
              <a:ea typeface="Roboto Black" panose="02000000000000000000" pitchFamily="2" charset="0"/>
              <a:cs typeface="Roboto Black" panose="02000000000000000000" pitchFamily="2" charset="0"/>
            </a:rPr>
            <a:t>Learn More</a:t>
          </a:r>
          <a:endParaRPr lang="en-GB" sz="3600">
            <a:solidFill>
              <a:srgbClr val="363636"/>
            </a:solidFill>
            <a:latin typeface="Roboto Black" panose="02000000000000000000" pitchFamily="2" charset="0"/>
            <a:ea typeface="Roboto Black" panose="02000000000000000000" pitchFamily="2" charset="0"/>
            <a:cs typeface="Roboto Black" panose="02000000000000000000" pitchFamily="2" charset="0"/>
          </a:endParaRPr>
        </a:p>
      </xdr:txBody>
    </xdr:sp>
    <xdr:clientData/>
  </xdr:oneCellAnchor>
  <xdr:twoCellAnchor editAs="oneCell">
    <xdr:from>
      <xdr:col>6</xdr:col>
      <xdr:colOff>485775</xdr:colOff>
      <xdr:row>1</xdr:row>
      <xdr:rowOff>38100</xdr:rowOff>
    </xdr:from>
    <xdr:to>
      <xdr:col>10</xdr:col>
      <xdr:colOff>428625</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C6835658-99C6-4BD3-98B9-F0908967141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39063" y="219075"/>
          <a:ext cx="2552700" cy="238125"/>
        </a:xfrm>
        <a:prstGeom prst="rect">
          <a:avLst/>
        </a:prstGeom>
      </xdr:spPr>
    </xdr:pic>
    <xdr:clientData/>
  </xdr:twoCellAnchor>
  <xdr:twoCellAnchor editAs="absolute">
    <xdr:from>
      <xdr:col>2</xdr:col>
      <xdr:colOff>19050</xdr:colOff>
      <xdr:row>7</xdr:row>
      <xdr:rowOff>176213</xdr:rowOff>
    </xdr:from>
    <xdr:to>
      <xdr:col>2</xdr:col>
      <xdr:colOff>1247775</xdr:colOff>
      <xdr:row>8</xdr:row>
      <xdr:rowOff>271463</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68A573AA-F94C-4984-813A-3F22606A388D}"/>
            </a:ext>
          </a:extLst>
        </xdr:cNvPr>
        <xdr:cNvSpPr/>
      </xdr:nvSpPr>
      <xdr:spPr>
        <a:xfrm>
          <a:off x="342900" y="1552576"/>
          <a:ext cx="1228725" cy="476250"/>
        </a:xfrm>
        <a:prstGeom prst="rect">
          <a:avLst/>
        </a:prstGeom>
        <a:solidFill>
          <a:srgbClr val="E88450"/>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Free</a:t>
          </a:r>
          <a:r>
            <a:rPr lang="en-US" sz="1200" baseline="0">
              <a:latin typeface="Lato" panose="020F0502020204030203" pitchFamily="34" charset="0"/>
            </a:rPr>
            <a:t> Tutorials</a:t>
          </a:r>
          <a:endParaRPr lang="en-US" sz="1200">
            <a:latin typeface="Lato" panose="020F0502020204030203" pitchFamily="34" charset="0"/>
          </a:endParaRPr>
        </a:p>
      </xdr:txBody>
    </xdr:sp>
    <xdr:clientData/>
  </xdr:twoCellAnchor>
  <xdr:twoCellAnchor editAs="absolute">
    <xdr:from>
      <xdr:col>2</xdr:col>
      <xdr:colOff>19050</xdr:colOff>
      <xdr:row>12</xdr:row>
      <xdr:rowOff>157162</xdr:rowOff>
    </xdr:from>
    <xdr:to>
      <xdr:col>2</xdr:col>
      <xdr:colOff>1247775</xdr:colOff>
      <xdr:row>13</xdr:row>
      <xdr:rowOff>128587</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B011A2C1-186B-4AD3-9DB7-674613C73054}"/>
            </a:ext>
          </a:extLst>
        </xdr:cNvPr>
        <xdr:cNvSpPr/>
      </xdr:nvSpPr>
      <xdr:spPr>
        <a:xfrm>
          <a:off x="342900" y="3028950"/>
          <a:ext cx="1228725" cy="476250"/>
        </a:xfrm>
        <a:prstGeom prst="rect">
          <a:avLst/>
        </a:prstGeom>
        <a:solidFill>
          <a:srgbClr val="2981B9"/>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Start</a:t>
          </a:r>
          <a:r>
            <a:rPr lang="en-US" sz="1200" baseline="0">
              <a:latin typeface="Lato" panose="020F0502020204030203" pitchFamily="34" charset="0"/>
            </a:rPr>
            <a:t> Learning</a:t>
          </a:r>
          <a:endParaRPr lang="en-US" sz="1200">
            <a:latin typeface="Lato" panose="020F0502020204030203" pitchFamily="34" charset="0"/>
          </a:endParaRPr>
        </a:p>
      </xdr:txBody>
    </xdr:sp>
    <xdr:clientData/>
  </xdr:twoCellAnchor>
  <xdr:twoCellAnchor editAs="absolute">
    <xdr:from>
      <xdr:col>2</xdr:col>
      <xdr:colOff>9525</xdr:colOff>
      <xdr:row>17</xdr:row>
      <xdr:rowOff>119062</xdr:rowOff>
    </xdr:from>
    <xdr:to>
      <xdr:col>2</xdr:col>
      <xdr:colOff>1238250</xdr:colOff>
      <xdr:row>20</xdr:row>
      <xdr:rowOff>33337</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30B8AD2F-B220-420D-BB38-9B54D5BD3940}"/>
            </a:ext>
          </a:extLst>
        </xdr:cNvPr>
        <xdr:cNvSpPr/>
      </xdr:nvSpPr>
      <xdr:spPr>
        <a:xfrm>
          <a:off x="333375" y="4695825"/>
          <a:ext cx="1228725" cy="457200"/>
        </a:xfrm>
        <a:prstGeom prst="rect">
          <a:avLst/>
        </a:prstGeom>
        <a:solidFill>
          <a:srgbClr val="207245"/>
        </a:solidFill>
        <a:ln>
          <a:solidFill>
            <a:schemeClr val="bg1">
              <a:lumMod val="8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en-US" sz="1200">
              <a:latin typeface="Lato" panose="020F0502020204030203" pitchFamily="34" charset="0"/>
            </a:rPr>
            <a:t>Browse</a:t>
          </a:r>
          <a:r>
            <a:rPr lang="en-US" sz="1200" baseline="0">
              <a:latin typeface="Lato" panose="020F0502020204030203" pitchFamily="34" charset="0"/>
            </a:rPr>
            <a:t> </a:t>
          </a:r>
          <a:endParaRPr lang="en-US" sz="1200">
            <a:latin typeface="Lato" panose="020F0502020204030203" pitchFamily="34" charset="0"/>
          </a:endParaRPr>
        </a:p>
      </xdr:txBody>
    </xdr:sp>
    <xdr:clientData/>
  </xdr:twoCellAnchor>
  <xdr:twoCellAnchor>
    <xdr:from>
      <xdr:col>6</xdr:col>
      <xdr:colOff>228600</xdr:colOff>
      <xdr:row>4</xdr:row>
      <xdr:rowOff>1</xdr:rowOff>
    </xdr:from>
    <xdr:to>
      <xdr:col>11</xdr:col>
      <xdr:colOff>28575</xdr:colOff>
      <xdr:row>10</xdr:row>
      <xdr:rowOff>66675</xdr:rowOff>
    </xdr:to>
    <xdr:sp macro="" textlink="">
      <xdr:nvSpPr>
        <xdr:cNvPr id="7" name="Speech Bubble: Rectangle 6">
          <a:hlinkClick xmlns:r="http://schemas.openxmlformats.org/officeDocument/2006/relationships" r:id="rId4"/>
          <a:extLst>
            <a:ext uri="{FF2B5EF4-FFF2-40B4-BE49-F238E27FC236}">
              <a16:creationId xmlns:a16="http://schemas.microsoft.com/office/drawing/2014/main" id="{F0184627-D6A6-4A57-9116-BAD85CE86B6F}"/>
            </a:ext>
          </a:extLst>
        </xdr:cNvPr>
        <xdr:cNvSpPr/>
      </xdr:nvSpPr>
      <xdr:spPr>
        <a:xfrm>
          <a:off x="7481888" y="642939"/>
          <a:ext cx="3062287" cy="1809749"/>
        </a:xfrm>
        <a:prstGeom prst="wedgeRectCallout">
          <a:avLst>
            <a:gd name="adj1" fmla="val 65789"/>
            <a:gd name="adj2" fmla="val 27491"/>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After having taken other VBA courses, I can say with certainty that this is the best by far, it is amazing the amount of tips, tricks and shortcuts that Leila teaches us and others do not. It shows the effort and love that Leila delivers in each course she does.</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Felix Valecillos (Excel</a:t>
          </a:r>
          <a:r>
            <a:rPr lang="en-US" sz="1200" b="0" i="0" baseline="0">
              <a:solidFill>
                <a:schemeClr val="tx1">
                  <a:lumMod val="75000"/>
                  <a:lumOff val="25000"/>
                </a:schemeClr>
              </a:solidFill>
              <a:effectLst/>
              <a:latin typeface="+mn-lt"/>
              <a:ea typeface="+mn-ea"/>
              <a:cs typeface="+mn-cs"/>
            </a:rPr>
            <a:t> VBA course)</a:t>
          </a:r>
          <a:endParaRPr lang="en-US" sz="1200">
            <a:solidFill>
              <a:schemeClr val="tx1">
                <a:lumMod val="75000"/>
                <a:lumOff val="25000"/>
              </a:schemeClr>
            </a:solidFill>
          </a:endParaRPr>
        </a:p>
      </xdr:txBody>
    </xdr:sp>
    <xdr:clientData/>
  </xdr:twoCellAnchor>
  <xdr:twoCellAnchor>
    <xdr:from>
      <xdr:col>6</xdr:col>
      <xdr:colOff>133350</xdr:colOff>
      <xdr:row>12</xdr:row>
      <xdr:rowOff>504824</xdr:rowOff>
    </xdr:from>
    <xdr:to>
      <xdr:col>13</xdr:col>
      <xdr:colOff>9525</xdr:colOff>
      <xdr:row>22</xdr:row>
      <xdr:rowOff>90487</xdr:rowOff>
    </xdr:to>
    <xdr:sp macro="" textlink="">
      <xdr:nvSpPr>
        <xdr:cNvPr id="8" name="Speech Bubble: Rectangle 7">
          <a:hlinkClick xmlns:r="http://schemas.openxmlformats.org/officeDocument/2006/relationships" r:id="rId4"/>
          <a:extLst>
            <a:ext uri="{FF2B5EF4-FFF2-40B4-BE49-F238E27FC236}">
              <a16:creationId xmlns:a16="http://schemas.microsoft.com/office/drawing/2014/main" id="{2FD57D53-331B-4F54-891D-11508A8EE92D}"/>
            </a:ext>
          </a:extLst>
        </xdr:cNvPr>
        <xdr:cNvSpPr/>
      </xdr:nvSpPr>
      <xdr:spPr>
        <a:xfrm>
          <a:off x="7386638" y="3376612"/>
          <a:ext cx="3495675" cy="2195513"/>
        </a:xfrm>
        <a:prstGeom prst="wedgeRectCallout">
          <a:avLst>
            <a:gd name="adj1" fmla="val 19909"/>
            <a:gd name="adj2" fmla="val 80333"/>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0" i="1">
              <a:solidFill>
                <a:schemeClr val="tx1">
                  <a:lumMod val="75000"/>
                  <a:lumOff val="25000"/>
                </a:schemeClr>
              </a:solidFill>
              <a:effectLst/>
              <a:latin typeface="+mn-lt"/>
              <a:ea typeface="+mn-ea"/>
              <a:cs typeface="+mn-cs"/>
            </a:rPr>
            <a:t>This is a great course that taught me new things and also demonstrated new ways to apply existing techniques in ways I had not previously considered or knew where possible. I really enjoyed and benefited from the teaching style. Leila chunks the more complicated subject matter to make it easier to grasp. As a result my Excel capability just increased significantly and I have no hesitation recommending this course.</a:t>
          </a:r>
        </a:p>
        <a:p>
          <a:pPr algn="l"/>
          <a:endParaRPr lang="en-US" sz="1200" b="0" i="0">
            <a:solidFill>
              <a:schemeClr val="tx1">
                <a:lumMod val="75000"/>
                <a:lumOff val="25000"/>
              </a:schemeClr>
            </a:solidFill>
            <a:effectLst/>
            <a:latin typeface="+mn-lt"/>
            <a:ea typeface="+mn-ea"/>
            <a:cs typeface="+mn-cs"/>
          </a:endParaRPr>
        </a:p>
        <a:p>
          <a:pPr algn="l"/>
          <a:r>
            <a:rPr lang="en-US" sz="1200" b="0" i="0" baseline="0">
              <a:solidFill>
                <a:schemeClr val="tx1">
                  <a:lumMod val="75000"/>
                  <a:lumOff val="25000"/>
                </a:schemeClr>
              </a:solidFill>
              <a:effectLst/>
              <a:latin typeface="+mn-lt"/>
              <a:ea typeface="+mn-ea"/>
              <a:cs typeface="+mn-cs"/>
            </a:rPr>
            <a:t>             </a:t>
          </a:r>
          <a:r>
            <a:rPr lang="en-US" sz="1200" b="0" i="0">
              <a:solidFill>
                <a:schemeClr val="tx1">
                  <a:lumMod val="75000"/>
                  <a:lumOff val="25000"/>
                </a:schemeClr>
              </a:solidFill>
              <a:effectLst/>
              <a:latin typeface="+mn-lt"/>
              <a:ea typeface="+mn-ea"/>
              <a:cs typeface="+mn-cs"/>
            </a:rPr>
            <a:t>Ade Vaughan (Excel</a:t>
          </a:r>
          <a:r>
            <a:rPr lang="en-US" sz="1200" b="0" i="0" baseline="0">
              <a:solidFill>
                <a:schemeClr val="tx1">
                  <a:lumMod val="75000"/>
                  <a:lumOff val="25000"/>
                </a:schemeClr>
              </a:solidFill>
              <a:effectLst/>
              <a:latin typeface="+mn-lt"/>
              <a:ea typeface="+mn-ea"/>
              <a:cs typeface="+mn-cs"/>
            </a:rPr>
            <a:t> Dashboard course)</a:t>
          </a:r>
          <a:endParaRPr lang="en-US" sz="1200">
            <a:solidFill>
              <a:schemeClr val="tx1">
                <a:lumMod val="75000"/>
                <a:lumOff val="2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219075</xdr:colOff>
      <xdr:row>0</xdr:row>
      <xdr:rowOff>147638</xdr:rowOff>
    </xdr:from>
    <xdr:to>
      <xdr:col>13</xdr:col>
      <xdr:colOff>345799</xdr:colOff>
      <xdr:row>6</xdr:row>
      <xdr:rowOff>20002</xdr:rowOff>
    </xdr:to>
    <xdr:grpSp>
      <xdr:nvGrpSpPr>
        <xdr:cNvPr id="2" name="Group 1">
          <a:hlinkClick xmlns:r="http://schemas.openxmlformats.org/officeDocument/2006/relationships" r:id="rId1"/>
          <a:extLst>
            <a:ext uri="{FF2B5EF4-FFF2-40B4-BE49-F238E27FC236}">
              <a16:creationId xmlns:a16="http://schemas.microsoft.com/office/drawing/2014/main" id="{690EF639-8C7A-4BD1-9914-6981A640C97A}"/>
            </a:ext>
          </a:extLst>
        </xdr:cNvPr>
        <xdr:cNvGrpSpPr/>
      </xdr:nvGrpSpPr>
      <xdr:grpSpPr>
        <a:xfrm>
          <a:off x="9525000" y="147638"/>
          <a:ext cx="2184124" cy="1091564"/>
          <a:chOff x="10110788" y="295276"/>
          <a:chExt cx="2184124" cy="1086802"/>
        </a:xfrm>
      </xdr:grpSpPr>
      <xdr:pic>
        <xdr:nvPicPr>
          <xdr:cNvPr id="3" name="Picture 2">
            <a:extLst>
              <a:ext uri="{FF2B5EF4-FFF2-40B4-BE49-F238E27FC236}">
                <a16:creationId xmlns:a16="http://schemas.microsoft.com/office/drawing/2014/main" id="{48464B01-30BD-4E48-A414-8D4F08F3052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215563" y="528638"/>
            <a:ext cx="1524000" cy="853440"/>
          </a:xfrm>
          <a:prstGeom prst="rect">
            <a:avLst/>
          </a:prstGeom>
        </xdr:spPr>
      </xdr:pic>
      <xdr:sp macro="" textlink="">
        <xdr:nvSpPr>
          <xdr:cNvPr id="4" name="TextBox 3">
            <a:extLst>
              <a:ext uri="{FF2B5EF4-FFF2-40B4-BE49-F238E27FC236}">
                <a16:creationId xmlns:a16="http://schemas.microsoft.com/office/drawing/2014/main" id="{E1873E18-9BC7-44F8-A8BC-33FEA31B6112}"/>
              </a:ext>
            </a:extLst>
          </xdr:cNvPr>
          <xdr:cNvSpPr txBox="1"/>
        </xdr:nvSpPr>
        <xdr:spPr>
          <a:xfrm>
            <a:off x="10110788" y="295276"/>
            <a:ext cx="21841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AT" sz="1100"/>
              <a:t>The</a:t>
            </a:r>
            <a:r>
              <a:rPr lang="de-AT" sz="1100" baseline="0"/>
              <a:t> Complete Power Query Course</a:t>
            </a:r>
            <a:endParaRPr lang="de-AT"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219075</xdr:colOff>
      <xdr:row>0</xdr:row>
      <xdr:rowOff>147638</xdr:rowOff>
    </xdr:from>
    <xdr:to>
      <xdr:col>13</xdr:col>
      <xdr:colOff>345799</xdr:colOff>
      <xdr:row>6</xdr:row>
      <xdr:rowOff>20002</xdr:rowOff>
    </xdr:to>
    <xdr:grpSp>
      <xdr:nvGrpSpPr>
        <xdr:cNvPr id="5" name="Group 4">
          <a:hlinkClick xmlns:r="http://schemas.openxmlformats.org/officeDocument/2006/relationships" r:id="rId1"/>
          <a:extLst>
            <a:ext uri="{FF2B5EF4-FFF2-40B4-BE49-F238E27FC236}">
              <a16:creationId xmlns:a16="http://schemas.microsoft.com/office/drawing/2014/main" id="{5EE8978F-BCCF-4654-99DC-8BB0B8685D1F}"/>
            </a:ext>
          </a:extLst>
        </xdr:cNvPr>
        <xdr:cNvGrpSpPr/>
      </xdr:nvGrpSpPr>
      <xdr:grpSpPr>
        <a:xfrm>
          <a:off x="9525000" y="147638"/>
          <a:ext cx="2184124" cy="1091564"/>
          <a:chOff x="10110788" y="295276"/>
          <a:chExt cx="2184124" cy="1086802"/>
        </a:xfrm>
      </xdr:grpSpPr>
      <xdr:pic>
        <xdr:nvPicPr>
          <xdr:cNvPr id="3" name="Picture 2">
            <a:extLst>
              <a:ext uri="{FF2B5EF4-FFF2-40B4-BE49-F238E27FC236}">
                <a16:creationId xmlns:a16="http://schemas.microsoft.com/office/drawing/2014/main" id="{4D89B334-E4D3-4134-9AE4-0EE085265BB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215563" y="528638"/>
            <a:ext cx="1524000" cy="853440"/>
          </a:xfrm>
          <a:prstGeom prst="rect">
            <a:avLst/>
          </a:prstGeom>
        </xdr:spPr>
      </xdr:pic>
      <xdr:sp macro="" textlink="">
        <xdr:nvSpPr>
          <xdr:cNvPr id="4" name="TextBox 3">
            <a:extLst>
              <a:ext uri="{FF2B5EF4-FFF2-40B4-BE49-F238E27FC236}">
                <a16:creationId xmlns:a16="http://schemas.microsoft.com/office/drawing/2014/main" id="{067B487A-CB08-45FA-ADF6-99642C7F89CB}"/>
              </a:ext>
            </a:extLst>
          </xdr:cNvPr>
          <xdr:cNvSpPr txBox="1"/>
        </xdr:nvSpPr>
        <xdr:spPr>
          <a:xfrm>
            <a:off x="10110788" y="295276"/>
            <a:ext cx="218412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de-AT" sz="1100"/>
              <a:t>The</a:t>
            </a:r>
            <a:r>
              <a:rPr lang="de-AT" sz="1100" baseline="0"/>
              <a:t> Complete Power Query Course</a:t>
            </a:r>
            <a:endParaRPr lang="de-AT" sz="1100"/>
          </a:p>
        </xdr:txBody>
      </xdr:sp>
    </xdr:grp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AAE5FA40-1182-4F65-B7A5-76F1847FFA66}" autoFormatId="16" applyNumberFormats="0" applyBorderFormats="0" applyFontFormats="0" applyPatternFormats="0" applyAlignmentFormats="0" applyWidthHeightFormats="0">
  <queryTableRefresh nextId="8">
    <queryTableFields count="5">
      <queryTableField id="3" name="Customer" tableColumnId="3"/>
      <queryTableField id="4" name="Article" tableColumnId="4"/>
      <queryTableField id="1" name="Scenario" tableColumnId="1"/>
      <queryTableField id="2" name="Date" tableColumnId="2"/>
      <queryTableField id="5" name="Sales Value" tableColumnId="5"/>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59556DF-2A64-430D-B4F4-CE999254CBC8}" name="TCustomer" displayName="TCustomer" ref="A5:H132" headerRowCount="0" totalsRowShown="0" headerRowDxfId="18" dataDxfId="17" tableBorderDxfId="16" dataCellStyle="Comma">
  <tableColumns count="8">
    <tableColumn id="1" xr3:uid="{A4F20435-EF35-4B72-9AAB-B54BE72BD7B8}" name="Column1"/>
    <tableColumn id="2" xr3:uid="{62FC530F-75FB-4544-B733-F5015F770A97}" name="Column2"/>
    <tableColumn id="3" xr3:uid="{BBD35721-CDDC-4F09-AFE3-DDA120600998}" name="Column3" headerRowDxfId="15" dataDxfId="14" dataCellStyle="Comma"/>
    <tableColumn id="4" xr3:uid="{F0A45C47-C6A2-41D0-9265-5BDDB03ED295}" name="Column4" headerRowDxfId="13" dataDxfId="12" dataCellStyle="Comma"/>
    <tableColumn id="5" xr3:uid="{5FF4DC6D-9D45-4CC5-868A-7BAA18661DD8}" name="Column5" headerRowDxfId="11" dataDxfId="10" dataCellStyle="Comma"/>
    <tableColumn id="6" xr3:uid="{E0B02191-FF89-40A8-8843-333CC06E4633}" name="Column6" headerRowDxfId="9" dataDxfId="8" dataCellStyle="Comma"/>
    <tableColumn id="7" xr3:uid="{921BE0B3-7954-4270-880F-3A486089F60D}" name="Column7" headerRowDxfId="7" dataDxfId="6" dataCellStyle="Comma"/>
    <tableColumn id="8" xr3:uid="{58D8053A-3591-4AC3-8C31-81D5605E1613}" name="Column8" headerRowDxfId="5" dataDxfId="4" dataCellStyle="Comma"/>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BC28878-A9AC-479D-BD3F-D67CC4EA5483}" name="DataProper" displayName="DataProper" ref="A1:E479" tableType="queryTable" totalsRowShown="0">
  <autoFilter ref="A1:E479" xr:uid="{85191415-B662-46C3-B064-596094AF4621}"/>
  <tableColumns count="5">
    <tableColumn id="3" xr3:uid="{A78DF360-F6C7-4B1A-B0A7-59D9BA922449}" uniqueName="3" name="Customer" queryTableFieldId="3" dataDxfId="3"/>
    <tableColumn id="4" xr3:uid="{17E60268-E203-4239-B69A-3802E0172F2E}" uniqueName="4" name="Article" queryTableFieldId="4" dataDxfId="2"/>
    <tableColumn id="1" xr3:uid="{5EDB39F0-2C0E-4980-B931-4EF6BA4A9D4B}" uniqueName="1" name="Scenario" queryTableFieldId="1" dataDxfId="1"/>
    <tableColumn id="2" xr3:uid="{5871EF9B-BAD2-478D-B864-063272D94C4F}" uniqueName="2" name="Date" queryTableFieldId="2" dataDxfId="0"/>
    <tableColumn id="5" xr3:uid="{A6FA5133-29B7-477A-A12F-51BA63219040}" uniqueName="5" name="Sales Value" queryTableFieldId="5"/>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596A9-D2E6-490B-9773-93D0D5284E19}">
  <sheetPr>
    <tabColor theme="9" tint="0.59999389629810485"/>
    <pageSetUpPr fitToPage="1"/>
  </sheetPr>
  <dimension ref="A1:N57"/>
  <sheetViews>
    <sheetView showGridLines="0" workbookViewId="0"/>
  </sheetViews>
  <sheetFormatPr defaultColWidth="0" defaultRowHeight="14.25" customHeight="1" zeroHeight="1"/>
  <cols>
    <col min="1" max="1" width="1.375" style="24" customWidth="1"/>
    <col min="2" max="2" width="3" style="24" customWidth="1"/>
    <col min="3" max="3" width="65.25" style="24" customWidth="1"/>
    <col min="4" max="6" width="8.625" style="24" customWidth="1"/>
    <col min="7" max="11" width="8.625" style="15" customWidth="1"/>
    <col min="12" max="12" width="2.125" style="15" customWidth="1"/>
    <col min="13" max="13" width="2.625" style="15" customWidth="1"/>
    <col min="14" max="14" width="2.25" style="15" customWidth="1"/>
    <col min="15" max="16384" width="8.625" style="24" hidden="1"/>
  </cols>
  <sheetData>
    <row r="1" spans="2:14" s="14" customFormat="1" ht="15">
      <c r="G1" s="15"/>
      <c r="H1" s="15"/>
      <c r="I1" s="15"/>
      <c r="J1" s="15"/>
      <c r="K1" s="15"/>
      <c r="L1" s="15"/>
      <c r="M1" s="15"/>
      <c r="N1" s="15"/>
    </row>
    <row r="2" spans="2:14" s="14" customFormat="1" ht="15">
      <c r="G2" s="15"/>
      <c r="H2" s="15"/>
      <c r="I2" s="15"/>
      <c r="J2" s="15"/>
      <c r="K2" s="15"/>
      <c r="L2" s="15"/>
      <c r="M2" s="15"/>
      <c r="N2" s="15"/>
    </row>
    <row r="3" spans="2:14" s="14" customFormat="1" ht="15">
      <c r="G3" s="15"/>
      <c r="H3" s="15"/>
      <c r="I3" s="15"/>
      <c r="J3" s="15"/>
      <c r="K3" s="15"/>
      <c r="L3" s="15"/>
      <c r="M3" s="15"/>
      <c r="N3" s="15"/>
    </row>
    <row r="4" spans="2:14" s="14" customFormat="1" ht="7.9" customHeight="1">
      <c r="G4" s="15"/>
      <c r="H4" s="15"/>
      <c r="I4" s="15"/>
      <c r="J4" s="15"/>
      <c r="K4" s="15"/>
      <c r="L4" s="15"/>
      <c r="M4" s="15"/>
      <c r="N4" s="15"/>
    </row>
    <row r="5" spans="2:14" s="14" customFormat="1" ht="18.75">
      <c r="B5" s="16"/>
      <c r="C5" s="17" t="s">
        <v>45</v>
      </c>
      <c r="G5" s="15"/>
      <c r="H5" s="15"/>
      <c r="I5" s="15"/>
      <c r="J5" s="15"/>
      <c r="K5" s="15"/>
      <c r="L5" s="15"/>
      <c r="M5" s="15"/>
      <c r="N5" s="15"/>
    </row>
    <row r="6" spans="2:14" s="14" customFormat="1" ht="9.9499999999999993" customHeight="1">
      <c r="C6" s="18"/>
      <c r="D6" s="18"/>
      <c r="E6" s="18"/>
      <c r="G6" s="15"/>
      <c r="H6" s="15"/>
      <c r="I6" s="15"/>
      <c r="J6" s="15"/>
      <c r="K6" s="15"/>
      <c r="L6" s="15"/>
      <c r="M6" s="15"/>
      <c r="N6" s="15"/>
    </row>
    <row r="7" spans="2:14" s="14" customFormat="1" ht="30" customHeight="1">
      <c r="C7" s="19" t="s">
        <v>46</v>
      </c>
      <c r="G7" s="15"/>
      <c r="H7" s="15"/>
      <c r="I7" s="15"/>
      <c r="J7" s="15"/>
      <c r="K7" s="15"/>
      <c r="L7" s="15"/>
      <c r="M7" s="15"/>
      <c r="N7" s="15"/>
    </row>
    <row r="8" spans="2:14" s="14" customFormat="1" ht="30" customHeight="1">
      <c r="C8" s="19"/>
      <c r="G8" s="15"/>
      <c r="H8" s="15"/>
      <c r="I8" s="15"/>
      <c r="J8" s="15"/>
      <c r="K8" s="15"/>
      <c r="L8" s="15"/>
      <c r="M8" s="15"/>
      <c r="N8" s="15"/>
    </row>
    <row r="9" spans="2:14" s="14" customFormat="1" ht="28.5" customHeight="1">
      <c r="C9" s="19"/>
      <c r="G9" s="15"/>
      <c r="H9" s="15"/>
      <c r="I9" s="15"/>
      <c r="J9" s="15"/>
      <c r="K9" s="15"/>
      <c r="L9" s="15"/>
      <c r="M9" s="15"/>
      <c r="N9" s="15"/>
    </row>
    <row r="10" spans="2:14" s="14" customFormat="1" ht="21" customHeight="1">
      <c r="C10" s="17" t="s">
        <v>47</v>
      </c>
      <c r="G10" s="15"/>
      <c r="H10" s="15"/>
      <c r="I10" s="15"/>
      <c r="J10" s="15"/>
      <c r="K10" s="15"/>
      <c r="L10" s="15"/>
      <c r="M10" s="15"/>
      <c r="N10" s="15"/>
    </row>
    <row r="11" spans="2:14" s="14" customFormat="1" ht="9.9499999999999993" customHeight="1">
      <c r="C11" s="20"/>
      <c r="D11" s="18"/>
      <c r="E11" s="18"/>
      <c r="F11" s="18"/>
      <c r="G11" s="15"/>
      <c r="H11" s="15"/>
      <c r="I11" s="15"/>
      <c r="J11" s="15"/>
      <c r="K11" s="15"/>
      <c r="L11" s="15"/>
      <c r="M11" s="15"/>
      <c r="N11" s="15"/>
    </row>
    <row r="12" spans="2:14" s="14" customFormat="1" ht="30">
      <c r="C12" s="19" t="s">
        <v>48</v>
      </c>
      <c r="G12" s="15"/>
      <c r="H12" s="15"/>
      <c r="I12" s="15"/>
      <c r="J12" s="15"/>
      <c r="K12" s="15"/>
      <c r="L12" s="15"/>
      <c r="M12" s="15"/>
      <c r="N12" s="15"/>
    </row>
    <row r="13" spans="2:14" s="14" customFormat="1" ht="39.75" customHeight="1">
      <c r="G13" s="15"/>
      <c r="H13" s="15"/>
      <c r="I13" s="15"/>
      <c r="J13" s="15"/>
      <c r="K13" s="15"/>
      <c r="L13" s="15"/>
      <c r="M13" s="15"/>
      <c r="N13" s="15"/>
    </row>
    <row r="14" spans="2:14" s="14" customFormat="1" ht="17.25" customHeight="1">
      <c r="C14" s="20"/>
      <c r="D14" s="18"/>
      <c r="E14" s="18"/>
      <c r="F14" s="18"/>
      <c r="G14" s="15"/>
      <c r="H14" s="15"/>
      <c r="I14" s="15"/>
      <c r="J14" s="15"/>
      <c r="K14" s="15"/>
      <c r="L14" s="15"/>
      <c r="M14" s="15"/>
      <c r="N14" s="15"/>
    </row>
    <row r="15" spans="2:14" s="14" customFormat="1" ht="24.75" customHeight="1">
      <c r="C15" s="17" t="s">
        <v>49</v>
      </c>
      <c r="G15" s="15"/>
      <c r="H15" s="15"/>
      <c r="I15" s="15"/>
      <c r="J15" s="15"/>
      <c r="K15" s="15"/>
      <c r="L15" s="15"/>
      <c r="M15" s="15"/>
      <c r="N15" s="15"/>
    </row>
    <row r="16" spans="2:14" s="14" customFormat="1" ht="9.9499999999999993" customHeight="1">
      <c r="G16" s="15"/>
      <c r="H16" s="15"/>
      <c r="I16" s="15"/>
      <c r="J16" s="15"/>
      <c r="K16" s="15"/>
      <c r="L16" s="15"/>
      <c r="M16" s="15"/>
      <c r="N16" s="15"/>
    </row>
    <row r="17" spans="1:14" s="14" customFormat="1" ht="45">
      <c r="C17" s="19" t="s">
        <v>50</v>
      </c>
      <c r="G17" s="15"/>
      <c r="H17" s="15"/>
      <c r="I17" s="15"/>
      <c r="J17" s="15"/>
      <c r="K17" s="15"/>
      <c r="L17" s="15"/>
      <c r="M17" s="15"/>
      <c r="N17" s="15"/>
    </row>
    <row r="18" spans="1:14" s="14" customFormat="1" ht="15">
      <c r="G18" s="15"/>
      <c r="H18" s="15"/>
      <c r="I18" s="15"/>
      <c r="J18" s="15"/>
      <c r="K18" s="15"/>
      <c r="L18" s="15"/>
      <c r="M18" s="15"/>
      <c r="N18" s="15"/>
    </row>
    <row r="19" spans="1:14" s="14" customFormat="1" ht="15">
      <c r="G19" s="15"/>
      <c r="H19" s="15"/>
      <c r="I19" s="15"/>
      <c r="J19" s="15"/>
      <c r="K19" s="15"/>
      <c r="L19" s="15"/>
      <c r="M19" s="15"/>
      <c r="N19" s="15"/>
    </row>
    <row r="20" spans="1:14" s="14" customFormat="1" ht="15">
      <c r="C20" s="20"/>
      <c r="D20" s="18"/>
      <c r="E20" s="18"/>
      <c r="F20" s="18"/>
      <c r="G20" s="15"/>
      <c r="H20" s="15"/>
      <c r="I20" s="15"/>
      <c r="J20" s="15"/>
      <c r="K20" s="15"/>
      <c r="L20" s="15"/>
      <c r="M20" s="15"/>
      <c r="N20" s="15"/>
    </row>
    <row r="21" spans="1:14" s="14" customFormat="1" ht="15">
      <c r="C21" s="20"/>
      <c r="D21" s="18"/>
      <c r="E21" s="18"/>
      <c r="F21" s="18"/>
      <c r="G21" s="15"/>
      <c r="H21" s="15"/>
      <c r="I21" s="15"/>
      <c r="J21" s="15"/>
      <c r="K21" s="15"/>
      <c r="L21" s="15"/>
      <c r="M21" s="15"/>
      <c r="N21" s="15"/>
    </row>
    <row r="22" spans="1:14" s="14" customFormat="1" ht="15">
      <c r="A22" s="21"/>
      <c r="B22" s="21"/>
      <c r="C22" s="21"/>
      <c r="D22" s="21"/>
      <c r="E22" s="21"/>
      <c r="F22" s="21"/>
      <c r="G22" s="15"/>
      <c r="H22" s="15"/>
      <c r="I22" s="15"/>
      <c r="J22" s="15"/>
      <c r="K22" s="15"/>
      <c r="L22" s="15"/>
      <c r="M22" s="15"/>
      <c r="N22" s="15"/>
    </row>
    <row r="23" spans="1:14" s="14" customFormat="1" ht="18">
      <c r="A23" s="21"/>
      <c r="B23" s="21"/>
      <c r="C23" s="22" t="s">
        <v>51</v>
      </c>
      <c r="D23" s="21"/>
      <c r="E23" s="21"/>
      <c r="F23" s="21"/>
      <c r="G23" s="15"/>
      <c r="H23" s="15"/>
      <c r="I23" s="15"/>
      <c r="J23" s="15"/>
      <c r="K23" s="15"/>
      <c r="L23" s="15"/>
      <c r="M23" s="15"/>
      <c r="N23" s="15"/>
    </row>
    <row r="24" spans="1:14" s="14" customFormat="1" ht="15.75">
      <c r="A24" s="21"/>
      <c r="B24" s="21"/>
      <c r="C24" s="23" t="s">
        <v>52</v>
      </c>
      <c r="D24" s="21"/>
      <c r="E24" s="21"/>
      <c r="F24" s="21"/>
      <c r="G24" s="15"/>
      <c r="H24" s="15"/>
      <c r="I24" s="15"/>
      <c r="J24" s="15"/>
      <c r="K24" s="15"/>
      <c r="L24" s="15"/>
      <c r="M24" s="15"/>
      <c r="N24" s="15"/>
    </row>
    <row r="25" spans="1:14" s="14" customFormat="1" ht="15">
      <c r="A25" s="21"/>
      <c r="B25" s="21"/>
      <c r="C25" s="21"/>
      <c r="D25" s="21"/>
      <c r="E25" s="21"/>
      <c r="F25" s="21"/>
      <c r="G25" s="15"/>
      <c r="H25" s="15"/>
      <c r="I25" s="15"/>
      <c r="J25" s="15"/>
      <c r="K25" s="15"/>
      <c r="L25" s="15"/>
      <c r="M25" s="15"/>
      <c r="N25" s="15"/>
    </row>
    <row r="26" spans="1:14" ht="15" hidden="1"/>
    <row r="27" spans="1:14" ht="14.25" hidden="1" customHeight="1"/>
    <row r="28" spans="1:14" ht="14.25" hidden="1" customHeight="1"/>
    <row r="29" spans="1:14" ht="14.25" hidden="1" customHeight="1"/>
    <row r="30" spans="1:14" ht="14.25" hidden="1" customHeight="1"/>
    <row r="31" spans="1:14" ht="14.25" hidden="1" customHeight="1"/>
    <row r="32" spans="1:14" ht="14.25" hidden="1" customHeight="1"/>
    <row r="33" ht="14.25" hidden="1" customHeight="1"/>
    <row r="34" ht="14.25" hidden="1" customHeight="1"/>
    <row r="35" ht="14.25" hidden="1" customHeight="1"/>
    <row r="36" ht="14.25" hidden="1" customHeight="1"/>
    <row r="37" ht="14.25" hidden="1" customHeight="1"/>
    <row r="38" ht="14.25" hidden="1" customHeight="1"/>
    <row r="39" ht="14.25" hidden="1" customHeight="1"/>
    <row r="40" ht="14.25" hidden="1" customHeight="1"/>
    <row r="41" ht="14.25" hidden="1" customHeight="1"/>
    <row r="42" ht="14.25" hidden="1" customHeight="1"/>
    <row r="43" ht="14.25" hidden="1" customHeight="1"/>
    <row r="44" ht="14.25" hidden="1" customHeight="1"/>
    <row r="45" ht="14.25" hidden="1" customHeight="1"/>
    <row r="46" ht="14.25" hidden="1" customHeight="1"/>
    <row r="47" ht="14.25" hidden="1" customHeight="1"/>
    <row r="48" ht="14.25" hidden="1" customHeight="1"/>
    <row r="49" ht="14.25" hidden="1" customHeight="1"/>
    <row r="50" ht="14.25" hidden="1" customHeight="1"/>
    <row r="51" ht="14.25" hidden="1" customHeight="1"/>
    <row r="52" ht="14.25" hidden="1" customHeight="1"/>
    <row r="53" ht="14.25" hidden="1" customHeight="1"/>
    <row r="54" ht="14.25" hidden="1" customHeight="1"/>
    <row r="55" ht="14.25" hidden="1" customHeight="1"/>
    <row r="56" ht="14.25" hidden="1" customHeight="1"/>
    <row r="57" ht="14.25" hidden="1" customHeight="1"/>
  </sheetData>
  <pageMargins left="0.7" right="0.7"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89379-EF61-40D1-9FDA-16401CC38CCB}">
  <dimension ref="A1:P133"/>
  <sheetViews>
    <sheetView tabSelected="1" workbookViewId="0"/>
  </sheetViews>
  <sheetFormatPr defaultRowHeight="15.75"/>
  <cols>
    <col min="1" max="1" width="18" bestFit="1" customWidth="1"/>
    <col min="2" max="2" width="25.125" bestFit="1" customWidth="1"/>
    <col min="3" max="10" width="9.875" customWidth="1"/>
    <col min="15" max="16" width="10" bestFit="1" customWidth="1"/>
  </cols>
  <sheetData>
    <row r="1" spans="1:16">
      <c r="A1" s="1" t="s">
        <v>38</v>
      </c>
      <c r="B1" s="1"/>
      <c r="C1" s="1"/>
    </row>
    <row r="2" spans="1:16" ht="16.149999999999999" customHeight="1">
      <c r="A2" t="s">
        <v>39</v>
      </c>
      <c r="B2" s="2"/>
      <c r="C2" s="2"/>
    </row>
    <row r="4" spans="1:16">
      <c r="I4" s="4"/>
      <c r="J4" s="4"/>
    </row>
    <row r="5" spans="1:16" ht="16.5" thickBot="1">
      <c r="C5" s="5" t="s">
        <v>37</v>
      </c>
      <c r="D5" s="5"/>
      <c r="E5" s="5"/>
      <c r="F5" s="6" t="s">
        <v>36</v>
      </c>
      <c r="G5" s="6"/>
      <c r="H5" s="6"/>
      <c r="I5" s="7"/>
    </row>
    <row r="6" spans="1:16" ht="16.5" thickTop="1">
      <c r="A6" s="3" t="s">
        <v>0</v>
      </c>
      <c r="B6" s="3" t="s">
        <v>1</v>
      </c>
      <c r="C6" s="4">
        <v>43831</v>
      </c>
      <c r="D6" s="4">
        <v>43862</v>
      </c>
      <c r="E6" s="4">
        <v>43891</v>
      </c>
      <c r="F6" s="4">
        <v>43831</v>
      </c>
      <c r="G6" s="4">
        <v>43862</v>
      </c>
      <c r="H6" s="4">
        <v>43891</v>
      </c>
      <c r="I6" s="7"/>
      <c r="O6" s="4">
        <v>43922</v>
      </c>
      <c r="P6" s="4">
        <v>43922</v>
      </c>
    </row>
    <row r="7" spans="1:16">
      <c r="A7" t="s">
        <v>3</v>
      </c>
      <c r="B7" t="s">
        <v>4</v>
      </c>
      <c r="C7" s="7">
        <v>23700.400000000001</v>
      </c>
      <c r="D7" s="7">
        <v>55801.240000000005</v>
      </c>
      <c r="E7" s="7">
        <v>14160.02</v>
      </c>
      <c r="F7" s="7">
        <v>22414.240000000002</v>
      </c>
      <c r="G7" s="7">
        <v>62981.14</v>
      </c>
      <c r="H7" s="7">
        <v>13681.65</v>
      </c>
      <c r="I7" s="7"/>
      <c r="O7" s="7">
        <v>21360.400000000001</v>
      </c>
      <c r="P7" s="7">
        <v>19878.89</v>
      </c>
    </row>
    <row r="8" spans="1:16">
      <c r="B8" t="s">
        <v>5</v>
      </c>
      <c r="C8" s="7">
        <v>60721.200000000004</v>
      </c>
      <c r="D8" s="7"/>
      <c r="E8" s="7">
        <v>25440.35</v>
      </c>
      <c r="F8" s="7">
        <v>70100.55</v>
      </c>
      <c r="G8" s="7" t="s">
        <v>35</v>
      </c>
      <c r="H8" s="7">
        <v>21438.38</v>
      </c>
      <c r="I8" s="7"/>
      <c r="O8" s="7">
        <v>21600.400000000001</v>
      </c>
      <c r="P8" s="7">
        <v>18857.39</v>
      </c>
    </row>
    <row r="9" spans="1:16">
      <c r="B9" t="s">
        <v>6</v>
      </c>
      <c r="C9" s="7">
        <v>10425.1</v>
      </c>
      <c r="D9" s="7"/>
      <c r="E9" s="7">
        <v>13000.509999999998</v>
      </c>
      <c r="F9" s="7">
        <v>9600.5400000000009</v>
      </c>
      <c r="G9" s="7" t="s">
        <v>35</v>
      </c>
      <c r="H9" s="7">
        <v>13916.44</v>
      </c>
      <c r="I9" s="7"/>
      <c r="O9" s="7">
        <v>10475.42</v>
      </c>
      <c r="P9" s="7">
        <v>12503.35</v>
      </c>
    </row>
    <row r="10" spans="1:16">
      <c r="B10" t="s">
        <v>7</v>
      </c>
      <c r="C10" s="7">
        <v>17500.46</v>
      </c>
      <c r="D10" s="7">
        <v>25676.25</v>
      </c>
      <c r="E10" s="7">
        <v>4300.3999999999996</v>
      </c>
      <c r="F10" s="7">
        <v>17516.560000000001</v>
      </c>
      <c r="G10" s="7">
        <v>29317.53</v>
      </c>
      <c r="H10" s="7">
        <v>4038.06</v>
      </c>
      <c r="I10" s="7"/>
      <c r="O10" s="7">
        <v>37950.85</v>
      </c>
      <c r="P10" s="7">
        <v>31777.94</v>
      </c>
    </row>
    <row r="11" spans="1:16">
      <c r="B11" t="s">
        <v>8</v>
      </c>
      <c r="C11" s="7">
        <v>4775.1899999999996</v>
      </c>
      <c r="D11" s="7"/>
      <c r="E11" s="7">
        <v>16075.63</v>
      </c>
      <c r="F11" s="7">
        <v>5658.09</v>
      </c>
      <c r="G11" s="7" t="s">
        <v>35</v>
      </c>
      <c r="H11" s="7">
        <v>13272.13</v>
      </c>
      <c r="I11" s="7"/>
      <c r="O11" s="7">
        <v>17150.8</v>
      </c>
      <c r="P11" s="7">
        <v>15202.35</v>
      </c>
    </row>
    <row r="12" spans="1:16">
      <c r="B12" t="s">
        <v>9</v>
      </c>
      <c r="C12" s="7">
        <v>12996.8</v>
      </c>
      <c r="D12" s="7">
        <v>3672.4</v>
      </c>
      <c r="E12" s="7">
        <v>13555.279999999999</v>
      </c>
      <c r="F12" s="7">
        <v>11702.05</v>
      </c>
      <c r="G12" s="7">
        <v>3525.2</v>
      </c>
      <c r="H12" s="7">
        <v>13878.63</v>
      </c>
      <c r="I12" s="7"/>
      <c r="O12" s="7">
        <v>13662.8</v>
      </c>
      <c r="P12" s="7">
        <v>14913.33</v>
      </c>
    </row>
    <row r="13" spans="1:16">
      <c r="B13" t="s">
        <v>10</v>
      </c>
      <c r="C13" s="7">
        <v>14526.67</v>
      </c>
      <c r="D13" s="7">
        <v>11646.68</v>
      </c>
      <c r="E13" s="7">
        <v>10638.8</v>
      </c>
      <c r="F13" s="7">
        <v>14986.37</v>
      </c>
      <c r="G13" s="7">
        <v>13742.53</v>
      </c>
      <c r="H13" s="7">
        <v>8957.77</v>
      </c>
      <c r="I13" s="7"/>
      <c r="O13" s="7">
        <v>5706.45</v>
      </c>
      <c r="P13" s="7">
        <v>6553.7</v>
      </c>
    </row>
    <row r="14" spans="1:16">
      <c r="B14" t="s">
        <v>11</v>
      </c>
      <c r="C14" s="7">
        <v>2548.4</v>
      </c>
      <c r="D14" s="7">
        <v>9140.1999999999989</v>
      </c>
      <c r="E14" s="7">
        <v>5551.4</v>
      </c>
      <c r="F14" s="7">
        <v>2653</v>
      </c>
      <c r="G14" s="7">
        <v>9883.11</v>
      </c>
      <c r="H14" s="7">
        <v>6162.22</v>
      </c>
      <c r="I14" s="7"/>
      <c r="O14" s="7">
        <v>3120.02</v>
      </c>
      <c r="P14" s="7">
        <v>3681.39</v>
      </c>
    </row>
    <row r="15" spans="1:16">
      <c r="B15" t="s">
        <v>12</v>
      </c>
      <c r="C15" s="7">
        <v>6588.55</v>
      </c>
      <c r="D15" s="7">
        <v>2496.2399999999998</v>
      </c>
      <c r="E15" s="7">
        <v>6612.8</v>
      </c>
      <c r="F15" s="7">
        <v>7634.02</v>
      </c>
      <c r="G15" s="7">
        <v>2906.38</v>
      </c>
      <c r="H15" s="7">
        <v>7691.94</v>
      </c>
      <c r="I15" s="7"/>
      <c r="O15" s="7">
        <v>8820.7999999999993</v>
      </c>
      <c r="P15" s="7">
        <v>9189.49</v>
      </c>
    </row>
    <row r="16" spans="1:16">
      <c r="B16" t="s">
        <v>13</v>
      </c>
      <c r="C16" s="7">
        <v>4788.47</v>
      </c>
      <c r="D16" s="7">
        <v>4548.41</v>
      </c>
      <c r="E16" s="7">
        <v>4728.3100000000004</v>
      </c>
      <c r="F16" s="7">
        <v>4081.22</v>
      </c>
      <c r="G16" s="7">
        <v>3895.22</v>
      </c>
      <c r="H16" s="7">
        <v>4088.67</v>
      </c>
      <c r="I16" s="7"/>
      <c r="O16" s="7">
        <v>3552.4</v>
      </c>
      <c r="P16" s="7">
        <v>3683.19</v>
      </c>
    </row>
    <row r="17" spans="1:16">
      <c r="B17" t="s">
        <v>14</v>
      </c>
      <c r="C17" s="7">
        <v>9875.07</v>
      </c>
      <c r="D17" s="7">
        <v>15100.27</v>
      </c>
      <c r="E17" s="7"/>
      <c r="F17" s="7">
        <v>9628.81</v>
      </c>
      <c r="G17" s="7">
        <v>17558.580000000002</v>
      </c>
      <c r="H17" s="7" t="s">
        <v>35</v>
      </c>
      <c r="I17" s="7"/>
      <c r="O17" s="7">
        <v>19526.099999999999</v>
      </c>
      <c r="P17" s="7">
        <v>20813.34</v>
      </c>
    </row>
    <row r="18" spans="1:16">
      <c r="B18" t="s">
        <v>15</v>
      </c>
      <c r="C18" s="7">
        <v>35041.75</v>
      </c>
      <c r="D18" s="7">
        <v>14040.8</v>
      </c>
      <c r="E18" s="7">
        <v>27061.269999999997</v>
      </c>
      <c r="F18" s="7">
        <v>41479.730000000003</v>
      </c>
      <c r="G18" s="7">
        <v>16633.650000000001</v>
      </c>
      <c r="H18" s="7">
        <v>24709.24</v>
      </c>
      <c r="I18" s="7"/>
      <c r="O18" s="7">
        <v>8380.4</v>
      </c>
      <c r="P18" s="7">
        <v>8917.89</v>
      </c>
    </row>
    <row r="19" spans="1:16">
      <c r="B19" t="s">
        <v>16</v>
      </c>
      <c r="C19" s="7">
        <v>1356.4</v>
      </c>
      <c r="D19" s="7">
        <v>4170.29</v>
      </c>
      <c r="E19" s="7">
        <v>1518.37</v>
      </c>
      <c r="F19" s="7">
        <v>1449.72</v>
      </c>
      <c r="G19" s="7">
        <v>3467.74</v>
      </c>
      <c r="H19" s="7">
        <v>1760.74</v>
      </c>
      <c r="I19" s="7"/>
      <c r="O19" s="7">
        <v>2502.4</v>
      </c>
      <c r="P19" s="7">
        <v>2890.48</v>
      </c>
    </row>
    <row r="20" spans="1:16">
      <c r="B20" t="s">
        <v>17</v>
      </c>
      <c r="C20" s="7">
        <v>4297.16</v>
      </c>
      <c r="D20" s="7">
        <v>5161.2000000000007</v>
      </c>
      <c r="E20" s="7">
        <v>2328.4</v>
      </c>
      <c r="F20" s="7">
        <v>5127.49</v>
      </c>
      <c r="G20" s="7">
        <v>5758.4</v>
      </c>
      <c r="H20" s="7">
        <v>1980.36</v>
      </c>
      <c r="I20" s="7"/>
      <c r="O20" s="7">
        <v>8947.2199999999993</v>
      </c>
      <c r="P20" s="7">
        <v>10265.11</v>
      </c>
    </row>
    <row r="21" spans="1:16">
      <c r="B21" t="s">
        <v>18</v>
      </c>
      <c r="C21" s="7">
        <v>6150.82</v>
      </c>
      <c r="D21" s="7">
        <v>3810.42</v>
      </c>
      <c r="E21" s="7">
        <v>1640.45</v>
      </c>
      <c r="F21" s="7">
        <v>6349.73</v>
      </c>
      <c r="G21" s="7">
        <v>3438.63</v>
      </c>
      <c r="H21" s="7">
        <v>1858.6</v>
      </c>
      <c r="I21" s="7"/>
      <c r="O21" s="7">
        <v>5770.8899999999994</v>
      </c>
      <c r="P21" s="7">
        <v>6678.8</v>
      </c>
    </row>
    <row r="22" spans="1:16">
      <c r="B22" t="s">
        <v>19</v>
      </c>
      <c r="C22" s="7">
        <v>11594.4</v>
      </c>
      <c r="D22" s="7">
        <v>30504.629999999997</v>
      </c>
      <c r="E22" s="7"/>
      <c r="F22" s="7">
        <v>12366.36</v>
      </c>
      <c r="G22" s="7">
        <v>32709.71</v>
      </c>
      <c r="H22" s="7" t="s">
        <v>35</v>
      </c>
      <c r="I22" s="7"/>
      <c r="O22" s="7">
        <v>11284.36</v>
      </c>
      <c r="P22" s="7">
        <v>11251.6</v>
      </c>
    </row>
    <row r="23" spans="1:16">
      <c r="B23" t="s">
        <v>20</v>
      </c>
      <c r="C23" s="7">
        <v>23374.400000000001</v>
      </c>
      <c r="D23" s="7">
        <v>45880.54</v>
      </c>
      <c r="E23" s="7">
        <v>31434.550000000003</v>
      </c>
      <c r="F23" s="7">
        <v>19135.23</v>
      </c>
      <c r="G23" s="7">
        <v>47066.07</v>
      </c>
      <c r="H23" s="7">
        <v>32848.53</v>
      </c>
      <c r="I23" s="7"/>
      <c r="O23" s="7">
        <v>34162.800000000003</v>
      </c>
      <c r="P23" s="7">
        <v>35788.97</v>
      </c>
    </row>
    <row r="24" spans="1:16">
      <c r="B24" t="s">
        <v>21</v>
      </c>
      <c r="C24" s="7">
        <v>1920.4</v>
      </c>
      <c r="D24" s="7">
        <v>4308.3999999999996</v>
      </c>
      <c r="E24" s="7">
        <v>9913.0400000000009</v>
      </c>
      <c r="F24" s="7">
        <v>2297.54</v>
      </c>
      <c r="G24" s="7">
        <v>3730.46</v>
      </c>
      <c r="H24" s="7">
        <v>9138.58</v>
      </c>
      <c r="I24" s="7"/>
      <c r="O24" s="7"/>
      <c r="P24" s="7" t="s">
        <v>35</v>
      </c>
    </row>
    <row r="25" spans="1:16">
      <c r="B25" t="s">
        <v>22</v>
      </c>
      <c r="C25" s="7"/>
      <c r="D25" s="7"/>
      <c r="E25" s="7">
        <v>7512.8499999999995</v>
      </c>
      <c r="F25" s="7" t="s">
        <v>35</v>
      </c>
      <c r="G25" s="7" t="s">
        <v>35</v>
      </c>
      <c r="H25" s="7">
        <v>7590.27</v>
      </c>
      <c r="I25" s="7"/>
      <c r="O25" s="7">
        <v>3792.03</v>
      </c>
      <c r="P25" s="7">
        <v>3202.59</v>
      </c>
    </row>
    <row r="26" spans="1:16">
      <c r="B26" t="s">
        <v>23</v>
      </c>
      <c r="C26" s="7"/>
      <c r="D26" s="7">
        <v>4277.1899999999996</v>
      </c>
      <c r="E26" s="7">
        <v>5642.4</v>
      </c>
      <c r="F26" s="7" t="s">
        <v>35</v>
      </c>
      <c r="G26" s="7">
        <v>4792.7299999999996</v>
      </c>
      <c r="H26" s="7">
        <v>6070.36</v>
      </c>
      <c r="I26" s="7"/>
      <c r="O26" s="7"/>
      <c r="P26" s="7" t="s">
        <v>35</v>
      </c>
    </row>
    <row r="27" spans="1:16">
      <c r="A27" s="8" t="s">
        <v>24</v>
      </c>
      <c r="B27" s="8"/>
      <c r="C27" s="9">
        <f t="shared" ref="C27:H27" si="0">SUM(C7:C26)</f>
        <v>252181.63999999998</v>
      </c>
      <c r="D27" s="9">
        <f t="shared" si="0"/>
        <v>240235.16000000006</v>
      </c>
      <c r="E27" s="9">
        <f t="shared" si="0"/>
        <v>201114.83</v>
      </c>
      <c r="F27" s="9">
        <f t="shared" si="0"/>
        <v>264181.25</v>
      </c>
      <c r="G27" s="9">
        <f t="shared" si="0"/>
        <v>261407.08</v>
      </c>
      <c r="H27" s="9">
        <f t="shared" si="0"/>
        <v>193082.56999999995</v>
      </c>
      <c r="I27" s="7"/>
      <c r="O27" s="7">
        <f>SUM(O7:O26)</f>
        <v>237766.53999999995</v>
      </c>
      <c r="P27" s="7">
        <f>SUM(P7:P26)</f>
        <v>236049.80000000002</v>
      </c>
    </row>
    <row r="28" spans="1:16">
      <c r="A28" t="s">
        <v>25</v>
      </c>
      <c r="B28" t="s">
        <v>4</v>
      </c>
      <c r="C28" s="7">
        <v>22200.2</v>
      </c>
      <c r="D28" s="7">
        <v>36060.5</v>
      </c>
      <c r="E28" s="7">
        <v>23820.37</v>
      </c>
      <c r="F28" s="7">
        <v>26461.25</v>
      </c>
      <c r="G28" s="7">
        <v>30806.34</v>
      </c>
      <c r="H28" s="7">
        <v>20731.900000000001</v>
      </c>
      <c r="I28" s="7"/>
      <c r="O28" s="7">
        <v>25440.400000000001</v>
      </c>
      <c r="P28" s="7">
        <v>23010.62</v>
      </c>
    </row>
    <row r="29" spans="1:16">
      <c r="B29" t="s">
        <v>5</v>
      </c>
      <c r="C29" s="7">
        <v>26100.400000000001</v>
      </c>
      <c r="D29" s="7">
        <v>61801.200000000004</v>
      </c>
      <c r="E29" s="7"/>
      <c r="F29" s="7">
        <v>26553.5</v>
      </c>
      <c r="G29" s="7">
        <v>70101.919999999998</v>
      </c>
      <c r="H29" s="7" t="s">
        <v>35</v>
      </c>
      <c r="I29" s="7"/>
      <c r="O29" s="7">
        <v>71340.81</v>
      </c>
      <c r="P29" s="7">
        <v>58298.69</v>
      </c>
    </row>
    <row r="30" spans="1:16">
      <c r="B30" t="s">
        <v>6</v>
      </c>
      <c r="C30" s="7"/>
      <c r="D30" s="7">
        <v>28101.739999999998</v>
      </c>
      <c r="E30" s="7">
        <v>17800.8</v>
      </c>
      <c r="F30" s="7" t="s">
        <v>35</v>
      </c>
      <c r="G30" s="7">
        <v>28084.18</v>
      </c>
      <c r="H30" s="7">
        <v>20203.71</v>
      </c>
      <c r="I30" s="7"/>
      <c r="O30" s="7">
        <v>9900.48</v>
      </c>
      <c r="P30" s="7">
        <v>11836.17</v>
      </c>
    </row>
    <row r="31" spans="1:16">
      <c r="B31" t="s">
        <v>7</v>
      </c>
      <c r="C31" s="7">
        <v>18875.650000000001</v>
      </c>
      <c r="D31" s="7">
        <v>16325.619999999999</v>
      </c>
      <c r="E31" s="7">
        <v>6950.4</v>
      </c>
      <c r="F31" s="7">
        <v>18520.919999999998</v>
      </c>
      <c r="G31" s="7">
        <v>17452.330000000002</v>
      </c>
      <c r="H31" s="7">
        <v>5795.45</v>
      </c>
      <c r="I31" s="7"/>
      <c r="O31" s="7">
        <v>10700.57</v>
      </c>
      <c r="P31" s="7">
        <v>10263.9</v>
      </c>
    </row>
    <row r="32" spans="1:16">
      <c r="B32" t="s">
        <v>8</v>
      </c>
      <c r="C32" s="7">
        <v>4850.3999999999996</v>
      </c>
      <c r="D32" s="7">
        <v>10250.4</v>
      </c>
      <c r="E32" s="7">
        <v>12225.8</v>
      </c>
      <c r="F32" s="7">
        <v>5525.82</v>
      </c>
      <c r="G32" s="7">
        <v>11904.49</v>
      </c>
      <c r="H32" s="7">
        <v>13223.45</v>
      </c>
      <c r="I32" s="7"/>
      <c r="O32" s="7">
        <v>10400.16</v>
      </c>
      <c r="P32" s="7">
        <v>10029.969999999999</v>
      </c>
    </row>
    <row r="33" spans="1:16">
      <c r="B33" t="s">
        <v>9</v>
      </c>
      <c r="C33" s="7">
        <v>14382.58</v>
      </c>
      <c r="D33" s="7">
        <v>5508.22</v>
      </c>
      <c r="E33" s="7">
        <v>25903.61</v>
      </c>
      <c r="F33" s="7">
        <v>15224.36</v>
      </c>
      <c r="G33" s="7">
        <v>4962.17</v>
      </c>
      <c r="H33" s="7">
        <v>29418.93</v>
      </c>
      <c r="I33" s="7"/>
      <c r="O33" s="7">
        <v>11754.8</v>
      </c>
      <c r="P33" s="7">
        <v>12123.4</v>
      </c>
    </row>
    <row r="34" spans="1:16">
      <c r="B34" t="s">
        <v>10</v>
      </c>
      <c r="C34" s="7">
        <v>20395.38</v>
      </c>
      <c r="D34" s="7">
        <v>8208.630000000001</v>
      </c>
      <c r="E34" s="7">
        <v>15210.8</v>
      </c>
      <c r="F34" s="7">
        <v>21130.55</v>
      </c>
      <c r="G34" s="7">
        <v>8633.67</v>
      </c>
      <c r="H34" s="7">
        <v>17320.939999999999</v>
      </c>
      <c r="I34" s="7"/>
      <c r="O34" s="7">
        <v>4500.46</v>
      </c>
      <c r="P34" s="7">
        <v>3754.44</v>
      </c>
    </row>
    <row r="35" spans="1:16">
      <c r="B35" t="s">
        <v>11</v>
      </c>
      <c r="C35" s="7">
        <v>14340.48</v>
      </c>
      <c r="D35" s="7">
        <v>13963.32</v>
      </c>
      <c r="E35" s="7"/>
      <c r="F35" s="7">
        <v>14086.11</v>
      </c>
      <c r="G35" s="7">
        <v>15434.34</v>
      </c>
      <c r="H35" s="7" t="s">
        <v>35</v>
      </c>
      <c r="I35" s="7"/>
      <c r="O35" s="7">
        <v>2340.4</v>
      </c>
      <c r="P35" s="7">
        <v>2617.0300000000002</v>
      </c>
    </row>
    <row r="36" spans="1:16">
      <c r="B36" t="s">
        <v>12</v>
      </c>
      <c r="C36" s="7">
        <v>13008.96</v>
      </c>
      <c r="D36" s="7"/>
      <c r="E36" s="7"/>
      <c r="F36" s="7">
        <v>13759.43</v>
      </c>
      <c r="G36" s="7" t="s">
        <v>35</v>
      </c>
      <c r="H36" s="7" t="s">
        <v>35</v>
      </c>
      <c r="I36" s="7"/>
      <c r="O36" s="7">
        <v>8352.7999999999993</v>
      </c>
      <c r="P36" s="7">
        <v>9260.36</v>
      </c>
    </row>
    <row r="37" spans="1:16">
      <c r="B37" t="s">
        <v>13</v>
      </c>
      <c r="C37" s="7">
        <v>4656</v>
      </c>
      <c r="D37" s="7">
        <v>3060.4</v>
      </c>
      <c r="E37" s="7">
        <v>3552.19</v>
      </c>
      <c r="F37" s="7">
        <v>3832.01</v>
      </c>
      <c r="G37" s="7">
        <v>3547.08</v>
      </c>
      <c r="H37" s="7">
        <v>3973.08</v>
      </c>
      <c r="I37" s="7"/>
      <c r="O37" s="7">
        <v>4248.3999999999996</v>
      </c>
      <c r="P37" s="7">
        <v>4963.93</v>
      </c>
    </row>
    <row r="38" spans="1:16">
      <c r="B38" t="s">
        <v>14</v>
      </c>
      <c r="C38" s="7"/>
      <c r="D38" s="7">
        <v>6275.07</v>
      </c>
      <c r="E38" s="7">
        <v>5300.31</v>
      </c>
      <c r="F38" s="7" t="s">
        <v>35</v>
      </c>
      <c r="G38" s="7">
        <v>6095.45</v>
      </c>
      <c r="H38" s="7">
        <v>5069.13</v>
      </c>
      <c r="I38" s="7"/>
      <c r="O38" s="7"/>
      <c r="P38" s="7" t="s">
        <v>35</v>
      </c>
    </row>
    <row r="39" spans="1:16">
      <c r="B39" t="s">
        <v>15</v>
      </c>
      <c r="C39" s="7">
        <v>5120.3999999999996</v>
      </c>
      <c r="D39" s="7">
        <v>11080.58</v>
      </c>
      <c r="E39" s="7">
        <v>6560.33</v>
      </c>
      <c r="F39" s="7">
        <v>4952.78</v>
      </c>
      <c r="G39" s="7">
        <v>9777.57</v>
      </c>
      <c r="H39" s="7">
        <v>7791.57</v>
      </c>
      <c r="I39" s="7"/>
      <c r="O39" s="7">
        <v>29241.5</v>
      </c>
      <c r="P39" s="7">
        <v>28853.1</v>
      </c>
    </row>
    <row r="40" spans="1:16">
      <c r="B40" t="s">
        <v>16</v>
      </c>
      <c r="C40" s="7">
        <v>1740.4</v>
      </c>
      <c r="D40" s="7">
        <v>2298.2600000000002</v>
      </c>
      <c r="E40" s="7"/>
      <c r="F40" s="7">
        <v>1823.06</v>
      </c>
      <c r="G40" s="7">
        <v>1842.42</v>
      </c>
      <c r="H40" s="7" t="s">
        <v>35</v>
      </c>
      <c r="I40" s="7"/>
      <c r="O40" s="7"/>
      <c r="P40" s="7" t="s">
        <v>35</v>
      </c>
    </row>
    <row r="41" spans="1:16">
      <c r="B41" t="s">
        <v>17</v>
      </c>
      <c r="C41" s="7">
        <v>1458.4</v>
      </c>
      <c r="D41" s="7">
        <v>3558.77</v>
      </c>
      <c r="E41" s="7">
        <v>9222.83</v>
      </c>
      <c r="F41" s="7">
        <v>1638.38</v>
      </c>
      <c r="G41" s="7">
        <v>4261.1099999999997</v>
      </c>
      <c r="H41" s="7">
        <v>7741.49</v>
      </c>
      <c r="I41" s="7"/>
      <c r="O41" s="7">
        <v>4554.7700000000004</v>
      </c>
      <c r="P41" s="7">
        <v>4679.83</v>
      </c>
    </row>
    <row r="42" spans="1:16">
      <c r="B42" t="s">
        <v>18</v>
      </c>
      <c r="C42" s="7">
        <v>13321.38</v>
      </c>
      <c r="D42" s="7">
        <v>7650.99</v>
      </c>
      <c r="E42" s="7">
        <v>3750.4700000000003</v>
      </c>
      <c r="F42" s="7">
        <v>15711.31</v>
      </c>
      <c r="G42" s="7">
        <v>6263.44</v>
      </c>
      <c r="H42" s="7">
        <v>3885.69</v>
      </c>
      <c r="I42" s="7"/>
      <c r="O42" s="7">
        <v>2230.29</v>
      </c>
      <c r="P42" s="7">
        <v>2663.7</v>
      </c>
    </row>
    <row r="43" spans="1:16">
      <c r="B43" t="s">
        <v>19</v>
      </c>
      <c r="C43" s="7">
        <v>37386.5</v>
      </c>
      <c r="D43" s="7">
        <v>23436.400000000001</v>
      </c>
      <c r="E43" s="7">
        <v>70246.789999999994</v>
      </c>
      <c r="F43" s="7">
        <v>42808.09</v>
      </c>
      <c r="G43" s="7">
        <v>26002.31</v>
      </c>
      <c r="H43" s="7">
        <v>71271.98</v>
      </c>
      <c r="I43" s="7"/>
      <c r="O43" s="7">
        <v>48050.8</v>
      </c>
      <c r="P43" s="7">
        <v>44012.81</v>
      </c>
    </row>
    <row r="44" spans="1:16">
      <c r="B44" t="s">
        <v>20</v>
      </c>
      <c r="C44" s="7">
        <v>11346.4</v>
      </c>
      <c r="D44" s="7">
        <v>18166.400000000001</v>
      </c>
      <c r="E44" s="7">
        <v>61318.73</v>
      </c>
      <c r="F44" s="7">
        <v>9240.32</v>
      </c>
      <c r="G44" s="7">
        <v>17291.599999999999</v>
      </c>
      <c r="H44" s="7">
        <v>64479.42</v>
      </c>
      <c r="I44" s="7"/>
      <c r="O44" s="7">
        <v>24118.48</v>
      </c>
      <c r="P44" s="7">
        <v>27460.21</v>
      </c>
    </row>
    <row r="45" spans="1:16">
      <c r="B45" t="s">
        <v>21</v>
      </c>
      <c r="C45" s="7"/>
      <c r="D45" s="7">
        <v>4080.34</v>
      </c>
      <c r="E45" s="7">
        <v>6372.84</v>
      </c>
      <c r="F45" s="7" t="s">
        <v>35</v>
      </c>
      <c r="G45" s="7">
        <v>3648.83</v>
      </c>
      <c r="H45" s="7">
        <v>7021.04</v>
      </c>
      <c r="I45" s="7"/>
      <c r="O45" s="7">
        <v>5352.4</v>
      </c>
      <c r="P45" s="7">
        <v>5034.7</v>
      </c>
    </row>
    <row r="46" spans="1:16">
      <c r="B46" t="s">
        <v>22</v>
      </c>
      <c r="C46" s="7"/>
      <c r="D46" s="7"/>
      <c r="E46" s="7"/>
      <c r="F46" s="7" t="s">
        <v>35</v>
      </c>
      <c r="G46" s="7" t="s">
        <v>35</v>
      </c>
      <c r="H46" s="7" t="s">
        <v>35</v>
      </c>
      <c r="I46" s="7"/>
      <c r="O46" s="7">
        <v>17149.309999999998</v>
      </c>
      <c r="P46" s="7">
        <v>19469.87</v>
      </c>
    </row>
    <row r="47" spans="1:16">
      <c r="B47" t="s">
        <v>23</v>
      </c>
      <c r="C47" s="7">
        <v>7904.61</v>
      </c>
      <c r="D47" s="7"/>
      <c r="E47" s="7">
        <v>2977.32</v>
      </c>
      <c r="F47" s="7">
        <v>8968.68</v>
      </c>
      <c r="G47" s="7" t="s">
        <v>35</v>
      </c>
      <c r="H47" s="7">
        <v>2511.67</v>
      </c>
      <c r="I47" s="7"/>
      <c r="O47" s="7">
        <v>9217.57</v>
      </c>
      <c r="P47" s="7">
        <v>8946.2800000000007</v>
      </c>
    </row>
    <row r="48" spans="1:16">
      <c r="A48" s="8" t="s">
        <v>26</v>
      </c>
      <c r="B48" s="8"/>
      <c r="C48" s="9">
        <f t="shared" ref="C48:H48" si="1">SUM(C28:C47)</f>
        <v>217088.13999999996</v>
      </c>
      <c r="D48" s="9">
        <f t="shared" si="1"/>
        <v>259826.83999999997</v>
      </c>
      <c r="E48" s="9">
        <f t="shared" si="1"/>
        <v>271213.59000000003</v>
      </c>
      <c r="F48" s="9">
        <f t="shared" si="1"/>
        <v>230236.57</v>
      </c>
      <c r="G48" s="9">
        <f t="shared" si="1"/>
        <v>266109.25000000006</v>
      </c>
      <c r="H48" s="9">
        <f t="shared" si="1"/>
        <v>280439.44999999995</v>
      </c>
      <c r="I48" s="7"/>
      <c r="O48" s="7">
        <f>SUM(O28:O47)</f>
        <v>298894.39999999997</v>
      </c>
      <c r="P48" s="7">
        <f>SUM(P28:P47)</f>
        <v>287279.01000000007</v>
      </c>
    </row>
    <row r="49" spans="1:16">
      <c r="A49" t="s">
        <v>27</v>
      </c>
      <c r="B49" t="s">
        <v>4</v>
      </c>
      <c r="C49" s="7">
        <v>15000.48</v>
      </c>
      <c r="D49" s="7"/>
      <c r="E49" s="7"/>
      <c r="F49" s="7">
        <v>12796.51</v>
      </c>
      <c r="G49" s="7" t="s">
        <v>35</v>
      </c>
      <c r="H49" s="7" t="s">
        <v>35</v>
      </c>
      <c r="I49" s="7"/>
      <c r="O49" s="7"/>
      <c r="P49" s="7" t="s">
        <v>35</v>
      </c>
    </row>
    <row r="50" spans="1:16">
      <c r="B50" t="s">
        <v>5</v>
      </c>
      <c r="C50" s="7"/>
      <c r="D50" s="7"/>
      <c r="E50" s="7"/>
      <c r="F50" s="7" t="s">
        <v>35</v>
      </c>
      <c r="G50" s="7" t="s">
        <v>35</v>
      </c>
      <c r="H50" s="7" t="s">
        <v>35</v>
      </c>
      <c r="I50" s="7"/>
      <c r="O50" s="7">
        <v>14820.19</v>
      </c>
      <c r="P50" s="7">
        <v>14218.6</v>
      </c>
    </row>
    <row r="51" spans="1:16">
      <c r="B51" t="s">
        <v>6</v>
      </c>
      <c r="C51" s="7">
        <v>9375.25</v>
      </c>
      <c r="D51" s="7">
        <v>10450.25</v>
      </c>
      <c r="E51" s="7"/>
      <c r="F51" s="7">
        <v>7508.11</v>
      </c>
      <c r="G51" s="7">
        <v>11525.58</v>
      </c>
      <c r="H51" s="7" t="s">
        <v>35</v>
      </c>
      <c r="I51" s="7"/>
      <c r="O51" s="7"/>
      <c r="P51" s="7" t="s">
        <v>35</v>
      </c>
    </row>
    <row r="52" spans="1:16">
      <c r="B52" t="s">
        <v>7</v>
      </c>
      <c r="C52" s="7">
        <v>7300.16</v>
      </c>
      <c r="D52" s="7"/>
      <c r="E52" s="7"/>
      <c r="F52" s="7">
        <v>8296.7900000000009</v>
      </c>
      <c r="G52" s="7" t="s">
        <v>35</v>
      </c>
      <c r="H52" s="7" t="s">
        <v>35</v>
      </c>
      <c r="I52" s="7"/>
      <c r="O52" s="7"/>
      <c r="P52" s="7" t="s">
        <v>35</v>
      </c>
    </row>
    <row r="53" spans="1:16">
      <c r="B53" t="s">
        <v>8</v>
      </c>
      <c r="C53" s="7">
        <v>10300.36</v>
      </c>
      <c r="D53" s="7"/>
      <c r="E53" s="7"/>
      <c r="F53" s="7">
        <v>8967.7900000000009</v>
      </c>
      <c r="G53" s="7" t="s">
        <v>35</v>
      </c>
      <c r="H53" s="7" t="s">
        <v>35</v>
      </c>
      <c r="I53" s="7"/>
      <c r="O53" s="7"/>
      <c r="P53" s="7" t="s">
        <v>35</v>
      </c>
    </row>
    <row r="54" spans="1:16">
      <c r="B54" t="s">
        <v>10</v>
      </c>
      <c r="C54" s="7"/>
      <c r="D54" s="7"/>
      <c r="E54" s="7"/>
      <c r="F54" s="7" t="s">
        <v>35</v>
      </c>
      <c r="G54" s="7" t="s">
        <v>35</v>
      </c>
      <c r="H54" s="7" t="s">
        <v>35</v>
      </c>
      <c r="I54" s="7"/>
      <c r="O54" s="7"/>
      <c r="P54" s="7" t="s">
        <v>35</v>
      </c>
    </row>
    <row r="55" spans="1:16">
      <c r="B55" t="s">
        <v>11</v>
      </c>
      <c r="C55" s="7"/>
      <c r="D55" s="7"/>
      <c r="E55" s="7">
        <v>2652.4</v>
      </c>
      <c r="F55" s="7" t="s">
        <v>35</v>
      </c>
      <c r="G55" s="7" t="s">
        <v>35</v>
      </c>
      <c r="H55" s="7">
        <v>2312.83</v>
      </c>
      <c r="I55" s="7"/>
      <c r="O55" s="7"/>
      <c r="P55" s="7" t="s">
        <v>35</v>
      </c>
    </row>
    <row r="56" spans="1:16">
      <c r="B56" t="s">
        <v>12</v>
      </c>
      <c r="C56" s="7">
        <v>2472.4</v>
      </c>
      <c r="D56" s="7"/>
      <c r="E56" s="7"/>
      <c r="F56" s="7">
        <v>2676.63</v>
      </c>
      <c r="G56" s="7" t="s">
        <v>35</v>
      </c>
      <c r="H56" s="7" t="s">
        <v>35</v>
      </c>
      <c r="I56" s="7"/>
      <c r="O56" s="7"/>
      <c r="P56" s="7" t="s">
        <v>35</v>
      </c>
    </row>
    <row r="57" spans="1:16">
      <c r="B57" t="s">
        <v>13</v>
      </c>
      <c r="C57" s="7"/>
      <c r="D57" s="7"/>
      <c r="E57" s="7">
        <v>3912.4</v>
      </c>
      <c r="F57" s="7" t="s">
        <v>35</v>
      </c>
      <c r="G57" s="7" t="s">
        <v>35</v>
      </c>
      <c r="H57" s="7">
        <v>3553.42</v>
      </c>
      <c r="I57" s="7"/>
      <c r="O57" s="7"/>
      <c r="P57" s="7" t="s">
        <v>35</v>
      </c>
    </row>
    <row r="58" spans="1:16">
      <c r="B58" t="s">
        <v>14</v>
      </c>
      <c r="C58" s="7"/>
      <c r="D58" s="7">
        <v>10700.01</v>
      </c>
      <c r="E58" s="7"/>
      <c r="F58" s="7" t="s">
        <v>35</v>
      </c>
      <c r="G58" s="7">
        <v>9572.26</v>
      </c>
      <c r="H58" s="7" t="s">
        <v>35</v>
      </c>
      <c r="I58" s="7"/>
      <c r="O58" s="7">
        <v>5475.4</v>
      </c>
      <c r="P58" s="7">
        <v>4510.62</v>
      </c>
    </row>
    <row r="59" spans="1:16">
      <c r="B59" t="s">
        <v>15</v>
      </c>
      <c r="C59" s="7"/>
      <c r="D59" s="7"/>
      <c r="E59" s="7">
        <v>4760.28</v>
      </c>
      <c r="F59" s="7" t="s">
        <v>35</v>
      </c>
      <c r="G59" s="7" t="s">
        <v>35</v>
      </c>
      <c r="H59" s="7">
        <v>5485.25</v>
      </c>
      <c r="I59" s="7"/>
      <c r="O59" s="7"/>
      <c r="P59" s="7" t="s">
        <v>35</v>
      </c>
    </row>
    <row r="60" spans="1:16">
      <c r="B60" t="s">
        <v>16</v>
      </c>
      <c r="C60" s="7"/>
      <c r="D60" s="7"/>
      <c r="E60" s="7"/>
      <c r="F60" s="7" t="s">
        <v>35</v>
      </c>
      <c r="G60" s="7" t="s">
        <v>35</v>
      </c>
      <c r="H60" s="7" t="s">
        <v>35</v>
      </c>
      <c r="I60" s="7"/>
      <c r="O60" s="7">
        <v>1314.4</v>
      </c>
      <c r="P60" s="7">
        <v>1250.76</v>
      </c>
    </row>
    <row r="61" spans="1:16">
      <c r="B61" t="s">
        <v>17</v>
      </c>
      <c r="C61" s="7"/>
      <c r="D61" s="7"/>
      <c r="E61" s="7"/>
      <c r="F61" s="7" t="s">
        <v>35</v>
      </c>
      <c r="G61" s="7" t="s">
        <v>35</v>
      </c>
      <c r="H61" s="7" t="s">
        <v>35</v>
      </c>
      <c r="I61" s="7"/>
      <c r="O61" s="7"/>
      <c r="P61" s="7" t="s">
        <v>35</v>
      </c>
    </row>
    <row r="62" spans="1:16">
      <c r="B62" t="s">
        <v>18</v>
      </c>
      <c r="C62" s="7"/>
      <c r="D62" s="7"/>
      <c r="E62" s="7"/>
      <c r="F62" s="7" t="s">
        <v>35</v>
      </c>
      <c r="G62" s="7" t="s">
        <v>35</v>
      </c>
      <c r="H62" s="7" t="s">
        <v>35</v>
      </c>
      <c r="I62" s="7"/>
      <c r="O62" s="7"/>
      <c r="P62" s="7" t="s">
        <v>35</v>
      </c>
    </row>
    <row r="63" spans="1:16">
      <c r="B63" t="s">
        <v>19</v>
      </c>
      <c r="C63" s="7"/>
      <c r="D63" s="7">
        <v>16120.4</v>
      </c>
      <c r="E63" s="7"/>
      <c r="F63" s="7" t="s">
        <v>35</v>
      </c>
      <c r="G63" s="7">
        <v>14552.11</v>
      </c>
      <c r="H63" s="7" t="s">
        <v>35</v>
      </c>
      <c r="I63" s="7"/>
      <c r="O63" s="7">
        <v>19592.400000000001</v>
      </c>
      <c r="P63" s="7">
        <v>18298.88</v>
      </c>
    </row>
    <row r="64" spans="1:16">
      <c r="B64" t="s">
        <v>20</v>
      </c>
      <c r="C64" s="7"/>
      <c r="D64" s="7"/>
      <c r="E64" s="7">
        <v>14260.14</v>
      </c>
      <c r="F64" s="7" t="s">
        <v>35</v>
      </c>
      <c r="G64" s="7" t="s">
        <v>35</v>
      </c>
      <c r="H64" s="7">
        <v>13881.44</v>
      </c>
      <c r="I64" s="7"/>
      <c r="O64" s="7"/>
      <c r="P64" s="7" t="s">
        <v>35</v>
      </c>
    </row>
    <row r="65" spans="1:16">
      <c r="B65" t="s">
        <v>21</v>
      </c>
      <c r="C65" s="7"/>
      <c r="D65" s="7">
        <v>4584.8</v>
      </c>
      <c r="E65" s="7"/>
      <c r="F65" s="7" t="s">
        <v>35</v>
      </c>
      <c r="G65" s="7">
        <v>5321.15</v>
      </c>
      <c r="H65" s="7" t="s">
        <v>35</v>
      </c>
      <c r="I65" s="7"/>
      <c r="O65" s="7"/>
      <c r="P65" s="7" t="s">
        <v>35</v>
      </c>
    </row>
    <row r="66" spans="1:16">
      <c r="B66" t="s">
        <v>22</v>
      </c>
      <c r="C66" s="7"/>
      <c r="D66" s="7"/>
      <c r="E66" s="7">
        <v>2940.41</v>
      </c>
      <c r="F66" s="7" t="s">
        <v>35</v>
      </c>
      <c r="G66" s="7" t="s">
        <v>35</v>
      </c>
      <c r="H66" s="7">
        <v>3451.49</v>
      </c>
      <c r="I66" s="7"/>
      <c r="O66" s="7">
        <v>4116.16</v>
      </c>
      <c r="P66" s="7">
        <v>4066.75</v>
      </c>
    </row>
    <row r="67" spans="1:16">
      <c r="B67" t="s">
        <v>23</v>
      </c>
      <c r="C67" s="7"/>
      <c r="D67" s="7"/>
      <c r="E67" s="7"/>
      <c r="F67" s="7" t="s">
        <v>35</v>
      </c>
      <c r="G67" s="7" t="s">
        <v>35</v>
      </c>
      <c r="H67" s="7" t="s">
        <v>35</v>
      </c>
      <c r="I67" s="7"/>
      <c r="O67" s="7"/>
      <c r="P67" s="7" t="s">
        <v>35</v>
      </c>
    </row>
    <row r="68" spans="1:16">
      <c r="A68" s="8" t="s">
        <v>28</v>
      </c>
      <c r="B68" s="8"/>
      <c r="C68" s="9">
        <f t="shared" ref="C68:H68" si="2">SUM(C49:C67)</f>
        <v>44448.65</v>
      </c>
      <c r="D68" s="9">
        <f t="shared" si="2"/>
        <v>41855.460000000006</v>
      </c>
      <c r="E68" s="9">
        <f t="shared" si="2"/>
        <v>28525.63</v>
      </c>
      <c r="F68" s="9">
        <f t="shared" si="2"/>
        <v>40245.829999999994</v>
      </c>
      <c r="G68" s="9">
        <f t="shared" si="2"/>
        <v>40971.1</v>
      </c>
      <c r="H68" s="9">
        <f t="shared" si="2"/>
        <v>28684.43</v>
      </c>
      <c r="I68" s="7"/>
      <c r="O68" s="7">
        <f t="shared" ref="O68" si="3">SUM(O49:O67)</f>
        <v>45318.55</v>
      </c>
      <c r="P68" s="7">
        <f>SUM(P49:P67)</f>
        <v>42345.61</v>
      </c>
    </row>
    <row r="69" spans="1:16">
      <c r="A69" t="s">
        <v>29</v>
      </c>
      <c r="B69" t="s">
        <v>4</v>
      </c>
      <c r="C69" s="7">
        <v>30540.799999999999</v>
      </c>
      <c r="D69" s="7">
        <v>15840.01</v>
      </c>
      <c r="E69" s="7"/>
      <c r="F69" s="7">
        <v>25576.37</v>
      </c>
      <c r="G69" s="7">
        <v>15602.39</v>
      </c>
      <c r="H69" s="7" t="s">
        <v>35</v>
      </c>
      <c r="I69" s="7"/>
      <c r="O69" s="7">
        <v>56520.820000000007</v>
      </c>
      <c r="P69" s="7">
        <v>60578.09</v>
      </c>
    </row>
    <row r="70" spans="1:16">
      <c r="B70" t="s">
        <v>5</v>
      </c>
      <c r="C70" s="7"/>
      <c r="D70" s="7">
        <v>80401.27</v>
      </c>
      <c r="E70" s="7">
        <v>48301.24</v>
      </c>
      <c r="F70" s="7" t="s">
        <v>35</v>
      </c>
      <c r="G70" s="7">
        <v>74738.62</v>
      </c>
      <c r="H70" s="7">
        <v>43789.23</v>
      </c>
      <c r="I70" s="7"/>
      <c r="O70" s="7"/>
      <c r="P70" s="7" t="s">
        <v>35</v>
      </c>
    </row>
    <row r="71" spans="1:16">
      <c r="B71" t="s">
        <v>6</v>
      </c>
      <c r="C71" s="7">
        <v>8775.34</v>
      </c>
      <c r="D71" s="7">
        <v>4700.3999999999996</v>
      </c>
      <c r="E71" s="7">
        <v>15850.869999999999</v>
      </c>
      <c r="F71" s="7">
        <v>10037.18</v>
      </c>
      <c r="G71" s="7">
        <v>5066.92</v>
      </c>
      <c r="H71" s="7">
        <v>17319.53</v>
      </c>
      <c r="I71" s="7"/>
      <c r="O71" s="7">
        <v>25101.35</v>
      </c>
      <c r="P71" s="7">
        <v>23579.5</v>
      </c>
    </row>
    <row r="72" spans="1:16">
      <c r="B72" t="s">
        <v>7</v>
      </c>
      <c r="C72" s="7">
        <v>17400.400000000001</v>
      </c>
      <c r="D72" s="7">
        <v>6325.4</v>
      </c>
      <c r="E72" s="7">
        <v>15650.5</v>
      </c>
      <c r="F72" s="7">
        <v>16524.259999999998</v>
      </c>
      <c r="G72" s="7">
        <v>6427.92</v>
      </c>
      <c r="H72" s="7">
        <v>18712.310000000001</v>
      </c>
      <c r="I72" s="7"/>
      <c r="O72" s="7">
        <v>13200.84</v>
      </c>
      <c r="P72" s="7">
        <v>15616.74</v>
      </c>
    </row>
    <row r="73" spans="1:16">
      <c r="B73" t="s">
        <v>8</v>
      </c>
      <c r="C73" s="7">
        <v>31802.039999999997</v>
      </c>
      <c r="D73" s="7">
        <v>45401.84</v>
      </c>
      <c r="E73" s="7">
        <v>42151.39</v>
      </c>
      <c r="F73" s="7">
        <v>26849.59</v>
      </c>
      <c r="G73" s="7">
        <v>38766.639999999999</v>
      </c>
      <c r="H73" s="7">
        <v>48375.6</v>
      </c>
      <c r="I73" s="7"/>
      <c r="O73" s="7">
        <v>10650.4</v>
      </c>
      <c r="P73" s="7">
        <v>12243.14</v>
      </c>
    </row>
    <row r="74" spans="1:16">
      <c r="B74" t="s">
        <v>9</v>
      </c>
      <c r="C74" s="7">
        <v>3834.4</v>
      </c>
      <c r="D74" s="7">
        <v>11142.8</v>
      </c>
      <c r="E74" s="7">
        <v>27488.04</v>
      </c>
      <c r="F74" s="7">
        <v>4282.1099999999997</v>
      </c>
      <c r="G74" s="7">
        <v>10111.1</v>
      </c>
      <c r="H74" s="7">
        <v>28168.93</v>
      </c>
      <c r="I74" s="7"/>
      <c r="O74" s="7">
        <v>10620.9</v>
      </c>
      <c r="P74" s="7">
        <v>12475.11</v>
      </c>
    </row>
    <row r="75" spans="1:16">
      <c r="B75" t="s">
        <v>10</v>
      </c>
      <c r="C75" s="7">
        <v>13770.54</v>
      </c>
      <c r="D75" s="7">
        <v>3456.4</v>
      </c>
      <c r="E75" s="7">
        <v>14904.859999999999</v>
      </c>
      <c r="F75" s="7">
        <v>14199.97</v>
      </c>
      <c r="G75" s="7">
        <v>3360.53</v>
      </c>
      <c r="H75" s="7">
        <v>13331.25</v>
      </c>
      <c r="I75" s="7"/>
      <c r="O75" s="7">
        <v>8730.35</v>
      </c>
      <c r="P75" s="7">
        <v>7530.96</v>
      </c>
    </row>
    <row r="76" spans="1:16">
      <c r="B76" t="s">
        <v>11</v>
      </c>
      <c r="C76" s="7">
        <v>8164.84</v>
      </c>
      <c r="D76" s="7"/>
      <c r="E76" s="7">
        <v>2990.4</v>
      </c>
      <c r="F76" s="7">
        <v>7011.05</v>
      </c>
      <c r="G76" s="7" t="s">
        <v>35</v>
      </c>
      <c r="H76" s="7">
        <v>2411.0100000000002</v>
      </c>
      <c r="I76" s="7"/>
      <c r="O76" s="7">
        <v>12273.18</v>
      </c>
      <c r="P76" s="7">
        <v>11874.67</v>
      </c>
    </row>
    <row r="77" spans="1:16">
      <c r="B77" t="s">
        <v>12</v>
      </c>
      <c r="C77" s="7">
        <v>8292.7999999999993</v>
      </c>
      <c r="D77" s="7"/>
      <c r="E77" s="7">
        <v>4620.3999999999996</v>
      </c>
      <c r="F77" s="7">
        <v>7456.37</v>
      </c>
      <c r="G77" s="7" t="s">
        <v>35</v>
      </c>
      <c r="H77" s="7">
        <v>5437.04</v>
      </c>
      <c r="I77" s="7"/>
      <c r="O77" s="7">
        <v>18001.489999999998</v>
      </c>
      <c r="P77" s="7">
        <v>15066.88</v>
      </c>
    </row>
    <row r="78" spans="1:16">
      <c r="B78" t="s">
        <v>13</v>
      </c>
      <c r="C78" s="7">
        <v>8244.7999999999993</v>
      </c>
      <c r="D78" s="7">
        <v>9193.02</v>
      </c>
      <c r="E78" s="7">
        <v>2184.35</v>
      </c>
      <c r="F78" s="7">
        <v>9556.85</v>
      </c>
      <c r="G78" s="7">
        <v>10448.299999999999</v>
      </c>
      <c r="H78" s="7">
        <v>2260.21</v>
      </c>
      <c r="I78" s="7"/>
      <c r="O78" s="7"/>
      <c r="P78" s="7" t="s">
        <v>35</v>
      </c>
    </row>
    <row r="79" spans="1:16">
      <c r="B79" t="s">
        <v>14</v>
      </c>
      <c r="C79" s="7">
        <v>12000.84</v>
      </c>
      <c r="D79" s="7">
        <v>4375.3999999999996</v>
      </c>
      <c r="E79" s="7"/>
      <c r="F79" s="7">
        <v>13636.55</v>
      </c>
      <c r="G79" s="7">
        <v>4821.5</v>
      </c>
      <c r="H79" s="7" t="s">
        <v>35</v>
      </c>
      <c r="I79" s="7"/>
      <c r="O79" s="7"/>
      <c r="P79" s="7" t="s">
        <v>35</v>
      </c>
    </row>
    <row r="80" spans="1:16">
      <c r="B80" t="s">
        <v>15</v>
      </c>
      <c r="C80" s="7">
        <v>6660.46</v>
      </c>
      <c r="D80" s="7">
        <v>19240.850000000002</v>
      </c>
      <c r="E80" s="7">
        <v>11180.62</v>
      </c>
      <c r="F80" s="7">
        <v>5453.21</v>
      </c>
      <c r="G80" s="7">
        <v>16351.22</v>
      </c>
      <c r="H80" s="7">
        <v>13256.97</v>
      </c>
      <c r="I80" s="7"/>
      <c r="O80" s="7">
        <v>6900.12</v>
      </c>
      <c r="P80" s="7">
        <v>7392.82</v>
      </c>
    </row>
    <row r="81" spans="1:16">
      <c r="B81" t="s">
        <v>16</v>
      </c>
      <c r="C81" s="7">
        <v>1602.48</v>
      </c>
      <c r="D81" s="7"/>
      <c r="E81" s="7">
        <v>3973.05</v>
      </c>
      <c r="F81" s="7">
        <v>1310.28</v>
      </c>
      <c r="G81" s="7" t="s">
        <v>35</v>
      </c>
      <c r="H81" s="7">
        <v>3744.26</v>
      </c>
      <c r="I81" s="7"/>
      <c r="O81" s="7">
        <v>3276.8</v>
      </c>
      <c r="P81" s="7">
        <v>2980.29</v>
      </c>
    </row>
    <row r="82" spans="1:16">
      <c r="B82" t="s">
        <v>17</v>
      </c>
      <c r="C82" s="7"/>
      <c r="D82" s="7">
        <v>7393.3900000000012</v>
      </c>
      <c r="E82" s="7"/>
      <c r="F82" s="7" t="s">
        <v>35</v>
      </c>
      <c r="G82" s="7">
        <v>6161.55</v>
      </c>
      <c r="H82" s="7" t="s">
        <v>35</v>
      </c>
      <c r="I82" s="7"/>
      <c r="O82" s="7">
        <v>1980.4</v>
      </c>
      <c r="P82" s="7">
        <v>1707.34</v>
      </c>
    </row>
    <row r="83" spans="1:16">
      <c r="B83" t="s">
        <v>18</v>
      </c>
      <c r="C83" s="7">
        <v>3030.01</v>
      </c>
      <c r="D83" s="7">
        <v>9870.9599999999991</v>
      </c>
      <c r="E83" s="7"/>
      <c r="F83" s="7">
        <v>2953.48</v>
      </c>
      <c r="G83" s="7">
        <v>10114.379999999999</v>
      </c>
      <c r="H83" s="7" t="s">
        <v>35</v>
      </c>
      <c r="I83" s="7"/>
      <c r="O83" s="7">
        <v>3820.75</v>
      </c>
      <c r="P83" s="7">
        <v>3989.7</v>
      </c>
    </row>
    <row r="84" spans="1:16">
      <c r="B84" t="s">
        <v>19</v>
      </c>
      <c r="C84" s="7">
        <v>55801</v>
      </c>
      <c r="D84" s="7">
        <v>63923.270000000004</v>
      </c>
      <c r="E84" s="7"/>
      <c r="F84" s="7">
        <v>48701.64</v>
      </c>
      <c r="G84" s="7">
        <v>67963.31</v>
      </c>
      <c r="H84" s="7" t="s">
        <v>35</v>
      </c>
      <c r="I84" s="7"/>
      <c r="O84" s="7">
        <v>27466.400000000001</v>
      </c>
      <c r="P84" s="7">
        <v>24992.880000000001</v>
      </c>
    </row>
    <row r="85" spans="1:16">
      <c r="B85" t="s">
        <v>20</v>
      </c>
      <c r="C85" s="7">
        <v>43276.72</v>
      </c>
      <c r="D85" s="7">
        <v>20894.400000000001</v>
      </c>
      <c r="E85" s="7"/>
      <c r="F85" s="7">
        <v>50025.8</v>
      </c>
      <c r="G85" s="7">
        <v>18910.04</v>
      </c>
      <c r="H85" s="7" t="s">
        <v>35</v>
      </c>
      <c r="I85" s="7"/>
      <c r="O85" s="7">
        <v>20956.439999999999</v>
      </c>
      <c r="P85" s="7">
        <v>21940.25</v>
      </c>
    </row>
    <row r="86" spans="1:16">
      <c r="B86" t="s">
        <v>21</v>
      </c>
      <c r="C86" s="7">
        <v>8172.59</v>
      </c>
      <c r="D86" s="7"/>
      <c r="E86" s="7">
        <v>12301.23</v>
      </c>
      <c r="F86" s="7">
        <v>8310.18</v>
      </c>
      <c r="G86" s="7" t="s">
        <v>35</v>
      </c>
      <c r="H86" s="7">
        <v>12501.27</v>
      </c>
      <c r="I86" s="7"/>
      <c r="O86" s="7">
        <v>5184.3999999999996</v>
      </c>
      <c r="P86" s="7">
        <v>4623.6899999999996</v>
      </c>
    </row>
    <row r="87" spans="1:16">
      <c r="B87" t="s">
        <v>22</v>
      </c>
      <c r="C87" s="7">
        <v>5352.55</v>
      </c>
      <c r="D87" s="7"/>
      <c r="E87" s="7">
        <v>5088.3</v>
      </c>
      <c r="F87" s="7">
        <v>5303.37</v>
      </c>
      <c r="G87" s="7" t="s">
        <v>35</v>
      </c>
      <c r="H87" s="7">
        <v>5221.93</v>
      </c>
      <c r="I87" s="7"/>
      <c r="O87" s="7">
        <v>11089.199999999999</v>
      </c>
      <c r="P87" s="7">
        <v>9033.32</v>
      </c>
    </row>
    <row r="88" spans="1:16">
      <c r="B88" t="s">
        <v>23</v>
      </c>
      <c r="C88" s="7">
        <v>7904.68</v>
      </c>
      <c r="D88" s="7">
        <v>4797.3999999999996</v>
      </c>
      <c r="E88" s="7">
        <v>5434.8</v>
      </c>
      <c r="F88" s="7">
        <v>8097.02</v>
      </c>
      <c r="G88" s="7">
        <v>4739.5200000000004</v>
      </c>
      <c r="H88" s="7">
        <v>5152.93</v>
      </c>
      <c r="I88" s="7"/>
      <c r="O88" s="7">
        <v>5707.4</v>
      </c>
      <c r="P88" s="7">
        <v>5211.42</v>
      </c>
    </row>
    <row r="89" spans="1:16">
      <c r="A89" s="8" t="s">
        <v>30</v>
      </c>
      <c r="B89" s="8"/>
      <c r="C89" s="9">
        <f t="shared" ref="C89:H89" si="4">SUM(C69:C88)</f>
        <v>274627.28999999998</v>
      </c>
      <c r="D89" s="9">
        <f t="shared" si="4"/>
        <v>306956.81</v>
      </c>
      <c r="E89" s="9">
        <f t="shared" si="4"/>
        <v>212120.04999999996</v>
      </c>
      <c r="F89" s="9">
        <f t="shared" si="4"/>
        <v>265285.27999999997</v>
      </c>
      <c r="G89" s="9">
        <f t="shared" si="4"/>
        <v>293583.94</v>
      </c>
      <c r="H89" s="9">
        <f t="shared" si="4"/>
        <v>219682.47</v>
      </c>
      <c r="I89" s="7"/>
      <c r="O89" s="7">
        <f t="shared" ref="O89" si="5">SUM(O69:O88)</f>
        <v>241481.23999999996</v>
      </c>
      <c r="P89" s="7">
        <f>SUM(P69:P88)</f>
        <v>240836.80000000008</v>
      </c>
    </row>
    <row r="90" spans="1:16">
      <c r="A90" t="s">
        <v>31</v>
      </c>
      <c r="B90" t="s">
        <v>4</v>
      </c>
      <c r="C90" s="7">
        <v>20040.03</v>
      </c>
      <c r="D90" s="7"/>
      <c r="E90" s="7">
        <v>23160.14</v>
      </c>
      <c r="F90" s="7">
        <v>21433.45</v>
      </c>
      <c r="G90" s="7" t="s">
        <v>35</v>
      </c>
      <c r="H90" s="7">
        <v>27351.45</v>
      </c>
      <c r="I90" s="7"/>
      <c r="O90" s="7"/>
      <c r="P90" s="7" t="s">
        <v>35</v>
      </c>
    </row>
    <row r="91" spans="1:16">
      <c r="B91" t="s">
        <v>5</v>
      </c>
      <c r="C91" s="7"/>
      <c r="D91" s="7">
        <v>49320.76</v>
      </c>
      <c r="E91" s="7">
        <v>9600.2099999999991</v>
      </c>
      <c r="F91" s="7" t="s">
        <v>35</v>
      </c>
      <c r="G91" s="7">
        <v>39603.71</v>
      </c>
      <c r="H91" s="7">
        <v>8098.27</v>
      </c>
      <c r="I91" s="7"/>
      <c r="O91" s="7"/>
      <c r="P91" s="7" t="s">
        <v>35</v>
      </c>
    </row>
    <row r="92" spans="1:16">
      <c r="B92" t="s">
        <v>6</v>
      </c>
      <c r="C92" s="7">
        <v>11250.23</v>
      </c>
      <c r="D92" s="7">
        <v>12600.44</v>
      </c>
      <c r="E92" s="7"/>
      <c r="F92" s="7">
        <v>10411.120000000001</v>
      </c>
      <c r="G92" s="7">
        <v>13812.03</v>
      </c>
      <c r="H92" s="7" t="s">
        <v>35</v>
      </c>
      <c r="I92" s="7"/>
      <c r="O92" s="7">
        <v>5050.4799999999996</v>
      </c>
      <c r="P92" s="7">
        <v>4352.1099999999997</v>
      </c>
    </row>
    <row r="93" spans="1:16">
      <c r="B93" t="s">
        <v>7</v>
      </c>
      <c r="C93" s="7">
        <v>16475.8</v>
      </c>
      <c r="D93" s="7">
        <v>20075.5</v>
      </c>
      <c r="E93" s="7">
        <v>42477.08</v>
      </c>
      <c r="F93" s="7">
        <v>17354.75</v>
      </c>
      <c r="G93" s="7">
        <v>18041.330000000002</v>
      </c>
      <c r="H93" s="7">
        <v>46383.16</v>
      </c>
      <c r="I93" s="7"/>
      <c r="O93" s="7">
        <v>13500.16</v>
      </c>
      <c r="P93" s="7">
        <v>11009.07</v>
      </c>
    </row>
    <row r="94" spans="1:16">
      <c r="B94" t="s">
        <v>8</v>
      </c>
      <c r="C94" s="7"/>
      <c r="D94" s="7">
        <v>12200.61</v>
      </c>
      <c r="E94" s="7"/>
      <c r="F94" s="7" t="s">
        <v>35</v>
      </c>
      <c r="G94" s="7">
        <v>10002.11</v>
      </c>
      <c r="H94" s="7" t="s">
        <v>35</v>
      </c>
      <c r="I94" s="7"/>
      <c r="O94" s="7">
        <v>18526.07</v>
      </c>
      <c r="P94" s="7">
        <v>19549</v>
      </c>
    </row>
    <row r="95" spans="1:16">
      <c r="B95" t="s">
        <v>9</v>
      </c>
      <c r="C95" s="7">
        <v>5904.4</v>
      </c>
      <c r="D95" s="7">
        <v>5832.33</v>
      </c>
      <c r="E95" s="7">
        <v>4194.32</v>
      </c>
      <c r="F95" s="7">
        <v>5154.63</v>
      </c>
      <c r="G95" s="7">
        <v>5666.27</v>
      </c>
      <c r="H95" s="7">
        <v>4544.28</v>
      </c>
      <c r="I95" s="7"/>
      <c r="O95" s="7"/>
      <c r="P95" s="7" t="s">
        <v>35</v>
      </c>
    </row>
    <row r="96" spans="1:16">
      <c r="B96" t="s">
        <v>10</v>
      </c>
      <c r="C96" s="7">
        <v>13303.17</v>
      </c>
      <c r="D96" s="7">
        <v>7650.4</v>
      </c>
      <c r="E96" s="7">
        <v>4554.3999999999996</v>
      </c>
      <c r="F96" s="7">
        <v>14698.77</v>
      </c>
      <c r="G96" s="7">
        <v>6690.52</v>
      </c>
      <c r="H96" s="7">
        <v>4764.9399999999996</v>
      </c>
      <c r="I96" s="7"/>
      <c r="O96" s="7">
        <v>7200.21</v>
      </c>
      <c r="P96" s="7">
        <v>5861.8</v>
      </c>
    </row>
    <row r="97" spans="1:16">
      <c r="B97" t="s">
        <v>11</v>
      </c>
      <c r="C97" s="7"/>
      <c r="D97" s="7"/>
      <c r="E97" s="7">
        <v>6292.66</v>
      </c>
      <c r="F97" s="7" t="s">
        <v>35</v>
      </c>
      <c r="G97" s="7" t="s">
        <v>35</v>
      </c>
      <c r="H97" s="7">
        <v>6965.14</v>
      </c>
      <c r="I97" s="7"/>
      <c r="O97" s="7">
        <v>3003.4</v>
      </c>
      <c r="P97" s="7">
        <v>2906.36</v>
      </c>
    </row>
    <row r="98" spans="1:16">
      <c r="B98" t="s">
        <v>12</v>
      </c>
      <c r="C98" s="7">
        <v>4068.17</v>
      </c>
      <c r="D98" s="7">
        <v>2856.13</v>
      </c>
      <c r="E98" s="7"/>
      <c r="F98" s="7">
        <v>3879.02</v>
      </c>
      <c r="G98" s="7">
        <v>2394.7800000000002</v>
      </c>
      <c r="H98" s="7" t="s">
        <v>35</v>
      </c>
      <c r="I98" s="7"/>
      <c r="O98" s="7"/>
      <c r="P98" s="7" t="s">
        <v>35</v>
      </c>
    </row>
    <row r="99" spans="1:16">
      <c r="B99" t="s">
        <v>13</v>
      </c>
      <c r="C99" s="7">
        <v>2760.25</v>
      </c>
      <c r="D99" s="7">
        <v>5172.3999999999996</v>
      </c>
      <c r="E99" s="7"/>
      <c r="F99" s="7">
        <v>3170.34</v>
      </c>
      <c r="G99" s="7">
        <v>6192.98</v>
      </c>
      <c r="H99" s="7" t="s">
        <v>35</v>
      </c>
      <c r="I99" s="7"/>
      <c r="O99" s="7">
        <v>5364.96</v>
      </c>
      <c r="P99" s="7">
        <v>5519.71</v>
      </c>
    </row>
    <row r="100" spans="1:16">
      <c r="B100" t="s">
        <v>14</v>
      </c>
      <c r="C100" s="7">
        <v>30476.67</v>
      </c>
      <c r="D100" s="7">
        <v>9875.7999999999993</v>
      </c>
      <c r="E100" s="7"/>
      <c r="F100" s="7">
        <v>31866.06</v>
      </c>
      <c r="G100" s="7">
        <v>10207.08</v>
      </c>
      <c r="H100" s="7" t="s">
        <v>35</v>
      </c>
      <c r="I100" s="7"/>
      <c r="O100" s="7"/>
      <c r="P100" s="7" t="s">
        <v>35</v>
      </c>
    </row>
    <row r="101" spans="1:16">
      <c r="B101" t="s">
        <v>15</v>
      </c>
      <c r="C101" s="7"/>
      <c r="D101" s="7">
        <v>5300.02</v>
      </c>
      <c r="E101" s="7">
        <v>7400.4</v>
      </c>
      <c r="F101" s="7" t="s">
        <v>35</v>
      </c>
      <c r="G101" s="7">
        <v>5008</v>
      </c>
      <c r="H101" s="7">
        <v>7024.86</v>
      </c>
      <c r="I101" s="7"/>
      <c r="O101" s="7">
        <v>7000.4</v>
      </c>
      <c r="P101" s="7">
        <v>8153.95</v>
      </c>
    </row>
    <row r="102" spans="1:16">
      <c r="B102" t="s">
        <v>16</v>
      </c>
      <c r="C102" s="7">
        <v>1440.4</v>
      </c>
      <c r="D102" s="7">
        <v>3654.4</v>
      </c>
      <c r="E102" s="7">
        <v>2628.02</v>
      </c>
      <c r="F102" s="7">
        <v>1285.48</v>
      </c>
      <c r="G102" s="7">
        <v>4142.37</v>
      </c>
      <c r="H102" s="7">
        <v>2781.93</v>
      </c>
      <c r="I102" s="7"/>
      <c r="O102" s="7">
        <v>2370.8000000000002</v>
      </c>
      <c r="P102" s="7">
        <v>1916.96</v>
      </c>
    </row>
    <row r="103" spans="1:16">
      <c r="B103" t="s">
        <v>17</v>
      </c>
      <c r="C103" s="7">
        <v>1044.4000000000001</v>
      </c>
      <c r="D103" s="7"/>
      <c r="E103" s="7">
        <v>2484.37</v>
      </c>
      <c r="F103" s="7">
        <v>859.32</v>
      </c>
      <c r="G103" s="7" t="s">
        <v>35</v>
      </c>
      <c r="H103" s="7">
        <v>2385.94</v>
      </c>
      <c r="I103" s="7"/>
      <c r="O103" s="7"/>
      <c r="P103" s="7" t="s">
        <v>35</v>
      </c>
    </row>
    <row r="104" spans="1:16">
      <c r="B104" t="s">
        <v>18</v>
      </c>
      <c r="C104" s="7"/>
      <c r="D104" s="7">
        <v>4790.4400000000005</v>
      </c>
      <c r="E104" s="7">
        <v>2410.19</v>
      </c>
      <c r="F104" s="7" t="s">
        <v>35</v>
      </c>
      <c r="G104" s="7">
        <v>5308.99</v>
      </c>
      <c r="H104" s="7">
        <v>2653.61</v>
      </c>
      <c r="I104" s="7"/>
      <c r="O104" s="7">
        <v>2470.4</v>
      </c>
      <c r="P104" s="7">
        <v>2215.92</v>
      </c>
    </row>
    <row r="105" spans="1:16">
      <c r="B105" t="s">
        <v>19</v>
      </c>
      <c r="C105" s="7">
        <v>19902.400000000001</v>
      </c>
      <c r="D105" s="7"/>
      <c r="E105" s="7"/>
      <c r="F105" s="7">
        <v>15971.46</v>
      </c>
      <c r="G105" s="7" t="s">
        <v>35</v>
      </c>
      <c r="H105" s="7" t="s">
        <v>35</v>
      </c>
      <c r="I105" s="7"/>
      <c r="O105" s="7">
        <v>22072.55</v>
      </c>
      <c r="P105" s="7">
        <v>23385</v>
      </c>
    </row>
    <row r="106" spans="1:16">
      <c r="B106" t="s">
        <v>20</v>
      </c>
      <c r="C106" s="7">
        <v>38874.68</v>
      </c>
      <c r="D106" s="7">
        <v>25668.17</v>
      </c>
      <c r="E106" s="7">
        <v>15562.19</v>
      </c>
      <c r="F106" s="7">
        <v>39196.54</v>
      </c>
      <c r="G106" s="7">
        <v>27302.14</v>
      </c>
      <c r="H106" s="7">
        <v>13116.64</v>
      </c>
      <c r="I106" s="7"/>
      <c r="O106" s="7">
        <v>39060.800000000003</v>
      </c>
      <c r="P106" s="7">
        <v>33905.089999999997</v>
      </c>
    </row>
    <row r="107" spans="1:16">
      <c r="B107" t="s">
        <v>21</v>
      </c>
      <c r="C107" s="7"/>
      <c r="D107" s="7"/>
      <c r="E107" s="7">
        <v>18001.48</v>
      </c>
      <c r="F107" s="7" t="s">
        <v>35</v>
      </c>
      <c r="G107" s="7" t="s">
        <v>35</v>
      </c>
      <c r="H107" s="7">
        <v>14818.04</v>
      </c>
      <c r="I107" s="7"/>
      <c r="O107" s="7"/>
      <c r="P107" s="7" t="s">
        <v>35</v>
      </c>
    </row>
    <row r="108" spans="1:16">
      <c r="B108" t="s">
        <v>22</v>
      </c>
      <c r="C108" s="7">
        <v>9000.7200000000012</v>
      </c>
      <c r="D108" s="7">
        <v>4212.3999999999996</v>
      </c>
      <c r="E108" s="7">
        <v>9840.74</v>
      </c>
      <c r="F108" s="7">
        <v>10423.85</v>
      </c>
      <c r="G108" s="7">
        <v>4342.1499999999996</v>
      </c>
      <c r="H108" s="7">
        <v>10523.05</v>
      </c>
      <c r="I108" s="7"/>
      <c r="O108" s="7">
        <v>7524.59</v>
      </c>
      <c r="P108" s="7">
        <v>8644.94</v>
      </c>
    </row>
    <row r="109" spans="1:16">
      <c r="B109" t="s">
        <v>23</v>
      </c>
      <c r="C109" s="7"/>
      <c r="D109" s="7">
        <v>2522.4</v>
      </c>
      <c r="E109" s="7"/>
      <c r="F109" s="7" t="s">
        <v>35</v>
      </c>
      <c r="G109" s="7">
        <v>2387.41</v>
      </c>
      <c r="H109" s="7" t="s">
        <v>35</v>
      </c>
      <c r="I109" s="7"/>
      <c r="O109" s="7">
        <v>9477.6899999999987</v>
      </c>
      <c r="P109" s="7">
        <v>9800.82</v>
      </c>
    </row>
    <row r="110" spans="1:16">
      <c r="A110" s="8" t="s">
        <v>32</v>
      </c>
      <c r="B110" s="8"/>
      <c r="C110" s="9">
        <f t="shared" ref="C110:H110" si="6">SUM(C90:C109)</f>
        <v>174541.31999999998</v>
      </c>
      <c r="D110" s="9">
        <f t="shared" si="6"/>
        <v>171732.2</v>
      </c>
      <c r="E110" s="9">
        <f t="shared" si="6"/>
        <v>148606.19999999998</v>
      </c>
      <c r="F110" s="9">
        <f t="shared" si="6"/>
        <v>175704.79</v>
      </c>
      <c r="G110" s="9">
        <f t="shared" si="6"/>
        <v>161101.87</v>
      </c>
      <c r="H110" s="9">
        <f t="shared" si="6"/>
        <v>151411.31</v>
      </c>
      <c r="I110" s="7"/>
      <c r="O110" s="7">
        <f t="shared" ref="O110" si="7">SUM(O90:O109)</f>
        <v>142622.51</v>
      </c>
      <c r="P110" s="7">
        <f>SUM(P90:P109)</f>
        <v>137220.73000000001</v>
      </c>
    </row>
    <row r="111" spans="1:16">
      <c r="A111" t="s">
        <v>33</v>
      </c>
      <c r="B111" t="s">
        <v>4</v>
      </c>
      <c r="C111" s="7"/>
      <c r="D111" s="7"/>
      <c r="E111" s="7">
        <v>11160.4</v>
      </c>
      <c r="F111" s="7" t="s">
        <v>35</v>
      </c>
      <c r="G111" s="7" t="s">
        <v>35</v>
      </c>
      <c r="H111" s="7">
        <v>12784.04</v>
      </c>
      <c r="I111" s="7"/>
      <c r="O111" s="7"/>
      <c r="P111" s="7" t="s">
        <v>35</v>
      </c>
    </row>
    <row r="112" spans="1:16">
      <c r="B112" t="s">
        <v>5</v>
      </c>
      <c r="C112" s="7">
        <v>32700.39</v>
      </c>
      <c r="D112" s="7">
        <v>21420.03</v>
      </c>
      <c r="E112" s="7">
        <v>16560.3</v>
      </c>
      <c r="F112" s="7">
        <v>27278</v>
      </c>
      <c r="G112" s="7">
        <v>23930.82</v>
      </c>
      <c r="H112" s="7">
        <v>15969.44</v>
      </c>
      <c r="I112" s="7"/>
      <c r="O112" s="7">
        <v>16260.39</v>
      </c>
      <c r="P112" s="7">
        <v>14539.71</v>
      </c>
    </row>
    <row r="113" spans="2:16">
      <c r="B113" t="s">
        <v>6</v>
      </c>
      <c r="C113" s="7">
        <v>21550.799999999999</v>
      </c>
      <c r="D113" s="7"/>
      <c r="E113" s="7"/>
      <c r="F113" s="7">
        <v>24109.99</v>
      </c>
      <c r="G113" s="7" t="s">
        <v>35</v>
      </c>
      <c r="H113" s="7" t="s">
        <v>35</v>
      </c>
      <c r="I113" s="7"/>
      <c r="O113" s="7"/>
      <c r="P113" s="7" t="s">
        <v>35</v>
      </c>
    </row>
    <row r="114" spans="2:16">
      <c r="B114" t="s">
        <v>7</v>
      </c>
      <c r="C114" s="7">
        <v>14375.57</v>
      </c>
      <c r="D114" s="7">
        <v>20976.14</v>
      </c>
      <c r="E114" s="7"/>
      <c r="F114" s="7">
        <v>14251.46</v>
      </c>
      <c r="G114" s="7">
        <v>24817.62</v>
      </c>
      <c r="H114" s="7" t="s">
        <v>35</v>
      </c>
      <c r="I114" s="7"/>
      <c r="O114" s="7">
        <v>15300.8</v>
      </c>
      <c r="P114" s="7">
        <v>14779.54</v>
      </c>
    </row>
    <row r="115" spans="2:16">
      <c r="B115" t="s">
        <v>8</v>
      </c>
      <c r="C115" s="7"/>
      <c r="D115" s="7"/>
      <c r="E115" s="7">
        <v>7100.33</v>
      </c>
      <c r="F115" s="7" t="s">
        <v>35</v>
      </c>
      <c r="G115" s="7" t="s">
        <v>35</v>
      </c>
      <c r="H115" s="7">
        <v>6385.96</v>
      </c>
      <c r="I115" s="7"/>
      <c r="O115" s="7"/>
      <c r="P115" s="7" t="s">
        <v>35</v>
      </c>
    </row>
    <row r="116" spans="2:16">
      <c r="B116" t="s">
        <v>9</v>
      </c>
      <c r="C116" s="7">
        <v>17227.07</v>
      </c>
      <c r="D116" s="7">
        <v>3168.24</v>
      </c>
      <c r="E116" s="7">
        <v>6714.4</v>
      </c>
      <c r="F116" s="7">
        <v>15003.97</v>
      </c>
      <c r="G116" s="7">
        <v>2795.04</v>
      </c>
      <c r="H116" s="7">
        <v>7422.7</v>
      </c>
      <c r="I116" s="7"/>
      <c r="O116" s="7">
        <v>6408.4</v>
      </c>
      <c r="P116" s="7">
        <v>7368.56</v>
      </c>
    </row>
    <row r="117" spans="2:16">
      <c r="B117" t="s">
        <v>10</v>
      </c>
      <c r="C117" s="7"/>
      <c r="D117" s="7">
        <v>4446.4399999999996</v>
      </c>
      <c r="E117" s="7">
        <v>7200.4</v>
      </c>
      <c r="F117" s="7" t="s">
        <v>35</v>
      </c>
      <c r="G117" s="7">
        <v>4426.74</v>
      </c>
      <c r="H117" s="7">
        <v>6331.93</v>
      </c>
      <c r="I117" s="7"/>
      <c r="O117" s="7">
        <v>12906.529999999999</v>
      </c>
      <c r="P117" s="7">
        <v>14910.96</v>
      </c>
    </row>
    <row r="118" spans="2:16">
      <c r="B118" t="s">
        <v>11</v>
      </c>
      <c r="C118" s="7">
        <v>6955.7800000000007</v>
      </c>
      <c r="D118" s="7">
        <v>3705.4</v>
      </c>
      <c r="E118" s="7"/>
      <c r="F118" s="7">
        <v>6209.79</v>
      </c>
      <c r="G118" s="7">
        <v>4171.3</v>
      </c>
      <c r="H118" s="7" t="s">
        <v>35</v>
      </c>
      <c r="I118" s="7"/>
      <c r="O118" s="7">
        <v>4290.3999999999996</v>
      </c>
      <c r="P118" s="7">
        <v>4687.16</v>
      </c>
    </row>
    <row r="119" spans="2:16">
      <c r="B119" t="s">
        <v>12</v>
      </c>
      <c r="C119" s="7"/>
      <c r="D119" s="7">
        <v>2964.17</v>
      </c>
      <c r="E119" s="7">
        <v>13548.94</v>
      </c>
      <c r="F119" s="7" t="s">
        <v>35</v>
      </c>
      <c r="G119" s="7">
        <v>2634.37</v>
      </c>
      <c r="H119" s="7">
        <v>14267.29</v>
      </c>
      <c r="I119" s="7"/>
      <c r="O119" s="7">
        <v>4788.13</v>
      </c>
      <c r="P119" s="7">
        <v>4727.88</v>
      </c>
    </row>
    <row r="120" spans="2:16">
      <c r="B120" t="s">
        <v>13</v>
      </c>
      <c r="C120" s="7">
        <v>10260.799999999999</v>
      </c>
      <c r="D120" s="7"/>
      <c r="E120" s="7">
        <v>3252.16</v>
      </c>
      <c r="F120" s="7">
        <v>10459.24</v>
      </c>
      <c r="G120" s="7" t="s">
        <v>35</v>
      </c>
      <c r="H120" s="7">
        <v>3579.32</v>
      </c>
      <c r="I120" s="7"/>
      <c r="O120" s="7">
        <v>3216.4</v>
      </c>
      <c r="P120" s="7">
        <v>3839.49</v>
      </c>
    </row>
    <row r="121" spans="2:16">
      <c r="B121" t="s">
        <v>14</v>
      </c>
      <c r="C121" s="7">
        <v>10800.4</v>
      </c>
      <c r="D121" s="7"/>
      <c r="E121" s="7">
        <v>4300.3500000000004</v>
      </c>
      <c r="F121" s="7">
        <v>11403.76</v>
      </c>
      <c r="G121" s="7" t="s">
        <v>35</v>
      </c>
      <c r="H121" s="7">
        <v>3864.57</v>
      </c>
      <c r="I121" s="7"/>
      <c r="O121" s="7">
        <v>20225.79</v>
      </c>
      <c r="P121" s="7">
        <v>20770.7</v>
      </c>
    </row>
    <row r="122" spans="2:16">
      <c r="B122" t="s">
        <v>15</v>
      </c>
      <c r="C122" s="7">
        <v>6120.14</v>
      </c>
      <c r="D122" s="7">
        <v>8440.27</v>
      </c>
      <c r="E122" s="7"/>
      <c r="F122" s="7">
        <v>5362.35</v>
      </c>
      <c r="G122" s="7">
        <v>7818.7</v>
      </c>
      <c r="H122" s="7" t="s">
        <v>35</v>
      </c>
      <c r="I122" s="7"/>
      <c r="O122" s="7"/>
      <c r="P122" s="7" t="s">
        <v>35</v>
      </c>
    </row>
    <row r="123" spans="2:16">
      <c r="B123" t="s">
        <v>16</v>
      </c>
      <c r="C123" s="7">
        <v>1500.4</v>
      </c>
      <c r="D123" s="7"/>
      <c r="E123" s="7">
        <v>2496.04</v>
      </c>
      <c r="F123" s="7">
        <v>1295.5899999999999</v>
      </c>
      <c r="G123" s="7" t="s">
        <v>35</v>
      </c>
      <c r="H123" s="7">
        <v>2336.39</v>
      </c>
      <c r="I123" s="7"/>
      <c r="O123" s="7">
        <v>1170.4000000000001</v>
      </c>
      <c r="P123" s="7">
        <v>1175.6400000000001</v>
      </c>
    </row>
    <row r="124" spans="2:16">
      <c r="B124" t="s">
        <v>17</v>
      </c>
      <c r="C124" s="7"/>
      <c r="D124" s="7">
        <v>2364.4</v>
      </c>
      <c r="E124" s="7">
        <v>2022.26</v>
      </c>
      <c r="F124" s="7" t="s">
        <v>35</v>
      </c>
      <c r="G124" s="7">
        <v>1994.92</v>
      </c>
      <c r="H124" s="7">
        <v>2297.79</v>
      </c>
      <c r="I124" s="7"/>
      <c r="O124" s="7"/>
      <c r="P124" s="7" t="s">
        <v>35</v>
      </c>
    </row>
    <row r="125" spans="2:16">
      <c r="B125" t="s">
        <v>18</v>
      </c>
      <c r="C125" s="7">
        <v>8570.34</v>
      </c>
      <c r="D125" s="7">
        <v>4030.8</v>
      </c>
      <c r="E125" s="7">
        <v>4330.3900000000003</v>
      </c>
      <c r="F125" s="7">
        <v>9530.76</v>
      </c>
      <c r="G125" s="7">
        <v>3413.38</v>
      </c>
      <c r="H125" s="7">
        <v>3731.74</v>
      </c>
      <c r="I125" s="7"/>
      <c r="O125" s="7">
        <v>7660.8700000000008</v>
      </c>
      <c r="P125" s="7">
        <v>9167.06</v>
      </c>
    </row>
    <row r="126" spans="2:16">
      <c r="B126" t="s">
        <v>19</v>
      </c>
      <c r="C126" s="7"/>
      <c r="D126" s="7">
        <v>67084.81</v>
      </c>
      <c r="E126" s="7">
        <v>18414.400000000001</v>
      </c>
      <c r="F126" s="7" t="s">
        <v>35</v>
      </c>
      <c r="G126" s="7">
        <v>53768.959999999999</v>
      </c>
      <c r="H126" s="7">
        <v>20638.990000000002</v>
      </c>
      <c r="I126" s="7"/>
      <c r="O126" s="7">
        <v>26226.02</v>
      </c>
      <c r="P126" s="7">
        <v>28565.32</v>
      </c>
    </row>
    <row r="127" spans="2:16">
      <c r="B127" t="s">
        <v>20</v>
      </c>
      <c r="C127" s="7">
        <v>18724.400000000001</v>
      </c>
      <c r="D127" s="7">
        <v>9796.4</v>
      </c>
      <c r="E127" s="7"/>
      <c r="F127" s="7">
        <v>16655.97</v>
      </c>
      <c r="G127" s="7">
        <v>11105.46</v>
      </c>
      <c r="H127" s="7" t="s">
        <v>35</v>
      </c>
      <c r="I127" s="7"/>
      <c r="O127" s="7">
        <v>12338.4</v>
      </c>
      <c r="P127" s="7">
        <v>12906.35</v>
      </c>
    </row>
    <row r="128" spans="2:16">
      <c r="B128" t="s">
        <v>21</v>
      </c>
      <c r="C128" s="7"/>
      <c r="D128" s="7"/>
      <c r="E128" s="7">
        <v>6816.57</v>
      </c>
      <c r="F128" s="7" t="s">
        <v>35</v>
      </c>
      <c r="G128" s="7" t="s">
        <v>35</v>
      </c>
      <c r="H128" s="7">
        <v>5875.25</v>
      </c>
      <c r="I128" s="7"/>
      <c r="O128" s="7"/>
      <c r="P128" s="7" t="s">
        <v>35</v>
      </c>
    </row>
    <row r="129" spans="1:16">
      <c r="B129" t="s">
        <v>22</v>
      </c>
      <c r="C129" s="7"/>
      <c r="D129" s="7"/>
      <c r="E129" s="7">
        <v>2604.2600000000002</v>
      </c>
      <c r="F129" s="7" t="s">
        <v>35</v>
      </c>
      <c r="G129" s="7" t="s">
        <v>35</v>
      </c>
      <c r="H129" s="7">
        <v>2708.21</v>
      </c>
      <c r="I129" s="7"/>
      <c r="O129" s="7">
        <v>9000.7999999999993</v>
      </c>
      <c r="P129" s="7">
        <v>8522.7800000000007</v>
      </c>
    </row>
    <row r="130" spans="1:16">
      <c r="B130" t="s">
        <v>23</v>
      </c>
      <c r="C130" s="7"/>
      <c r="D130" s="7">
        <v>10907.439999999999</v>
      </c>
      <c r="E130" s="7"/>
      <c r="F130" s="7" t="s">
        <v>35</v>
      </c>
      <c r="G130" s="7">
        <v>9505.15</v>
      </c>
      <c r="H130" s="7" t="s">
        <v>35</v>
      </c>
      <c r="I130" s="7"/>
      <c r="O130" s="7"/>
      <c r="P130" s="7" t="s">
        <v>35</v>
      </c>
    </row>
    <row r="131" spans="1:16">
      <c r="A131" s="8" t="s">
        <v>34</v>
      </c>
      <c r="B131" s="8"/>
      <c r="C131" s="9">
        <f>SUM(C111:C130)</f>
        <v>148786.09</v>
      </c>
      <c r="D131" s="9">
        <f t="shared" ref="D131:G131" si="8">SUM(D111:D130)</f>
        <v>159304.54</v>
      </c>
      <c r="E131" s="9">
        <f t="shared" si="8"/>
        <v>106521.2</v>
      </c>
      <c r="F131" s="9">
        <f t="shared" si="8"/>
        <v>141560.88</v>
      </c>
      <c r="G131" s="9">
        <f t="shared" si="8"/>
        <v>150382.46</v>
      </c>
      <c r="H131" s="9">
        <f>SUM(H111:H130)</f>
        <v>108193.62000000002</v>
      </c>
      <c r="I131" s="7"/>
      <c r="O131" s="7">
        <f t="shared" ref="O131:P131" si="9">SUM(O111:O130)</f>
        <v>139793.32999999999</v>
      </c>
      <c r="P131" s="7">
        <f t="shared" si="9"/>
        <v>145961.15</v>
      </c>
    </row>
    <row r="132" spans="1:16" ht="16.5" thickBot="1">
      <c r="A132" s="26" t="s">
        <v>2</v>
      </c>
      <c r="B132" s="26"/>
      <c r="C132" s="27">
        <f t="shared" ref="C132:H132" si="10">C131+C110+C89+C68+C48+C27</f>
        <v>1111673.1299999999</v>
      </c>
      <c r="D132" s="27">
        <f t="shared" si="10"/>
        <v>1179911.01</v>
      </c>
      <c r="E132" s="27">
        <f t="shared" si="10"/>
        <v>968101.49999999988</v>
      </c>
      <c r="F132" s="27">
        <f t="shared" si="10"/>
        <v>1117214.5999999999</v>
      </c>
      <c r="G132" s="27">
        <f t="shared" si="10"/>
        <v>1173555.7000000002</v>
      </c>
      <c r="H132" s="27">
        <f t="shared" si="10"/>
        <v>981493.85</v>
      </c>
      <c r="I132" s="7"/>
      <c r="O132" s="25">
        <f t="shared" ref="O132" si="11">O131+O110+O89+O68+O48+O27</f>
        <v>1105876.57</v>
      </c>
      <c r="P132" s="25">
        <f>P131+P110+P89+P68+P48+P27</f>
        <v>1089693.1000000001</v>
      </c>
    </row>
    <row r="133" spans="1:16" ht="16.5" thickTop="1"/>
  </sheetData>
  <pageMargins left="0.7" right="0.7" top="0.75" bottom="0.75" header="0.3" footer="0.3"/>
  <pageSetup orientation="portrait"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D63EF-6418-4D36-94B2-B60F335B235F}">
  <dimension ref="A1:P133"/>
  <sheetViews>
    <sheetView workbookViewId="0"/>
  </sheetViews>
  <sheetFormatPr defaultRowHeight="15.75"/>
  <cols>
    <col min="1" max="1" width="18" bestFit="1" customWidth="1"/>
    <col min="2" max="2" width="25.125" bestFit="1" customWidth="1"/>
    <col min="3" max="10" width="9.875" customWidth="1"/>
    <col min="15" max="16" width="10" bestFit="1" customWidth="1"/>
  </cols>
  <sheetData>
    <row r="1" spans="1:16">
      <c r="A1" s="1" t="s">
        <v>38</v>
      </c>
      <c r="B1" s="1"/>
      <c r="C1" s="1"/>
    </row>
    <row r="2" spans="1:16" ht="16.149999999999999" customHeight="1">
      <c r="A2" t="s">
        <v>39</v>
      </c>
      <c r="B2" s="2"/>
      <c r="C2" s="2"/>
    </row>
    <row r="4" spans="1:16">
      <c r="I4" s="4"/>
      <c r="J4" s="4"/>
    </row>
    <row r="5" spans="1:16" ht="16.5" thickBot="1">
      <c r="C5" s="5" t="s">
        <v>37</v>
      </c>
      <c r="D5" s="5"/>
      <c r="E5" s="5"/>
      <c r="F5" s="6" t="s">
        <v>36</v>
      </c>
      <c r="G5" s="6"/>
      <c r="H5" s="6"/>
      <c r="I5" s="7"/>
    </row>
    <row r="6" spans="1:16" ht="16.5" thickTop="1">
      <c r="A6" s="3" t="s">
        <v>0</v>
      </c>
      <c r="B6" s="3" t="s">
        <v>1</v>
      </c>
      <c r="C6" s="4">
        <v>43831</v>
      </c>
      <c r="D6" s="4">
        <v>43862</v>
      </c>
      <c r="E6" s="4">
        <v>43891</v>
      </c>
      <c r="F6" s="4">
        <v>43831</v>
      </c>
      <c r="G6" s="4">
        <v>43862</v>
      </c>
      <c r="H6" s="4">
        <v>43891</v>
      </c>
      <c r="I6" s="7"/>
      <c r="O6" s="4">
        <v>43922</v>
      </c>
      <c r="P6" s="4">
        <v>43922</v>
      </c>
    </row>
    <row r="7" spans="1:16">
      <c r="A7" t="s">
        <v>3</v>
      </c>
      <c r="B7" t="s">
        <v>4</v>
      </c>
      <c r="C7" s="7">
        <v>23700.400000000001</v>
      </c>
      <c r="D7" s="7">
        <v>55801.240000000005</v>
      </c>
      <c r="E7" s="7">
        <v>14160.02</v>
      </c>
      <c r="F7" s="7">
        <v>22414.240000000002</v>
      </c>
      <c r="G7" s="7">
        <v>62981.14</v>
      </c>
      <c r="H7" s="7">
        <v>13681.65</v>
      </c>
      <c r="I7" s="7"/>
      <c r="O7" s="7">
        <v>21360.400000000001</v>
      </c>
      <c r="P7" s="7">
        <v>19878.89</v>
      </c>
    </row>
    <row r="8" spans="1:16">
      <c r="B8" t="s">
        <v>5</v>
      </c>
      <c r="C8" s="7">
        <v>60721.200000000004</v>
      </c>
      <c r="D8" s="7"/>
      <c r="E8" s="7">
        <v>25440.35</v>
      </c>
      <c r="F8" s="7">
        <v>70100.55</v>
      </c>
      <c r="G8" s="7" t="s">
        <v>35</v>
      </c>
      <c r="H8" s="7">
        <v>21438.38</v>
      </c>
      <c r="I8" s="7"/>
      <c r="O8" s="7">
        <v>21600.400000000001</v>
      </c>
      <c r="P8" s="7">
        <v>18857.39</v>
      </c>
    </row>
    <row r="9" spans="1:16">
      <c r="B9" t="s">
        <v>6</v>
      </c>
      <c r="C9" s="7">
        <v>10425.1</v>
      </c>
      <c r="D9" s="7"/>
      <c r="E9" s="7">
        <v>13000.509999999998</v>
      </c>
      <c r="F9" s="7">
        <v>9600.5400000000009</v>
      </c>
      <c r="G9" s="7" t="s">
        <v>35</v>
      </c>
      <c r="H9" s="7">
        <v>13916.44</v>
      </c>
      <c r="I9" s="7"/>
      <c r="O9" s="7">
        <v>10475.42</v>
      </c>
      <c r="P9" s="7">
        <v>12503.35</v>
      </c>
    </row>
    <row r="10" spans="1:16">
      <c r="B10" t="s">
        <v>7</v>
      </c>
      <c r="C10" s="7">
        <v>17500.46</v>
      </c>
      <c r="D10" s="7">
        <v>25676.25</v>
      </c>
      <c r="E10" s="7">
        <v>4300.3999999999996</v>
      </c>
      <c r="F10" s="7">
        <v>17516.560000000001</v>
      </c>
      <c r="G10" s="7">
        <v>29317.53</v>
      </c>
      <c r="H10" s="7">
        <v>4038.06</v>
      </c>
      <c r="I10" s="7"/>
      <c r="O10" s="7">
        <v>37950.85</v>
      </c>
      <c r="P10" s="7">
        <v>31777.94</v>
      </c>
    </row>
    <row r="11" spans="1:16">
      <c r="B11" t="s">
        <v>8</v>
      </c>
      <c r="C11" s="7">
        <v>4775.1899999999996</v>
      </c>
      <c r="D11" s="7"/>
      <c r="E11" s="7">
        <v>16075.63</v>
      </c>
      <c r="F11" s="7">
        <v>5658.09</v>
      </c>
      <c r="G11" s="7" t="s">
        <v>35</v>
      </c>
      <c r="H11" s="7">
        <v>13272.13</v>
      </c>
      <c r="I11" s="7"/>
      <c r="O11" s="7">
        <v>17150.8</v>
      </c>
      <c r="P11" s="7">
        <v>15202.35</v>
      </c>
    </row>
    <row r="12" spans="1:16">
      <c r="B12" t="s">
        <v>9</v>
      </c>
      <c r="C12" s="7">
        <v>12996.8</v>
      </c>
      <c r="D12" s="7">
        <v>3672.4</v>
      </c>
      <c r="E12" s="7">
        <v>13555.279999999999</v>
      </c>
      <c r="F12" s="7">
        <v>11702.05</v>
      </c>
      <c r="G12" s="7">
        <v>3525.2</v>
      </c>
      <c r="H12" s="7">
        <v>13878.63</v>
      </c>
      <c r="I12" s="7"/>
      <c r="O12" s="7">
        <v>13662.8</v>
      </c>
      <c r="P12" s="7">
        <v>14913.33</v>
      </c>
    </row>
    <row r="13" spans="1:16">
      <c r="B13" t="s">
        <v>10</v>
      </c>
      <c r="C13" s="7">
        <v>14526.67</v>
      </c>
      <c r="D13" s="7">
        <v>11646.68</v>
      </c>
      <c r="E13" s="7">
        <v>10638.8</v>
      </c>
      <c r="F13" s="7">
        <v>14986.37</v>
      </c>
      <c r="G13" s="7">
        <v>13742.53</v>
      </c>
      <c r="H13" s="7">
        <v>8957.77</v>
      </c>
      <c r="I13" s="7"/>
      <c r="O13" s="7">
        <v>5706.45</v>
      </c>
      <c r="P13" s="7">
        <v>6553.7</v>
      </c>
    </row>
    <row r="14" spans="1:16">
      <c r="B14" t="s">
        <v>11</v>
      </c>
      <c r="C14" s="7">
        <v>2548.4</v>
      </c>
      <c r="D14" s="7">
        <v>9140.1999999999989</v>
      </c>
      <c r="E14" s="7">
        <v>5551.4</v>
      </c>
      <c r="F14" s="7">
        <v>2653</v>
      </c>
      <c r="G14" s="7">
        <v>9883.11</v>
      </c>
      <c r="H14" s="7">
        <v>6162.22</v>
      </c>
      <c r="I14" s="7"/>
      <c r="O14" s="7">
        <v>3120.02</v>
      </c>
      <c r="P14" s="7">
        <v>3681.39</v>
      </c>
    </row>
    <row r="15" spans="1:16">
      <c r="B15" t="s">
        <v>12</v>
      </c>
      <c r="C15" s="7">
        <v>6588.55</v>
      </c>
      <c r="D15" s="7">
        <v>2496.2399999999998</v>
      </c>
      <c r="E15" s="7">
        <v>6612.8</v>
      </c>
      <c r="F15" s="7">
        <v>7634.02</v>
      </c>
      <c r="G15" s="7">
        <v>2906.38</v>
      </c>
      <c r="H15" s="7">
        <v>7691.94</v>
      </c>
      <c r="I15" s="7"/>
      <c r="O15" s="7">
        <v>8820.7999999999993</v>
      </c>
      <c r="P15" s="7">
        <v>9189.49</v>
      </c>
    </row>
    <row r="16" spans="1:16">
      <c r="B16" t="s">
        <v>13</v>
      </c>
      <c r="C16" s="7">
        <v>4788.47</v>
      </c>
      <c r="D16" s="7">
        <v>4548.41</v>
      </c>
      <c r="E16" s="7">
        <v>4728.3100000000004</v>
      </c>
      <c r="F16" s="7">
        <v>4081.22</v>
      </c>
      <c r="G16" s="7">
        <v>3895.22</v>
      </c>
      <c r="H16" s="7">
        <v>4088.67</v>
      </c>
      <c r="I16" s="7"/>
      <c r="O16" s="7">
        <v>3552.4</v>
      </c>
      <c r="P16" s="7">
        <v>3683.19</v>
      </c>
    </row>
    <row r="17" spans="1:16">
      <c r="B17" t="s">
        <v>14</v>
      </c>
      <c r="C17" s="7">
        <v>9875.07</v>
      </c>
      <c r="D17" s="7">
        <v>15100.27</v>
      </c>
      <c r="E17" s="7"/>
      <c r="F17" s="7">
        <v>9628.81</v>
      </c>
      <c r="G17" s="7">
        <v>17558.580000000002</v>
      </c>
      <c r="H17" s="7" t="s">
        <v>35</v>
      </c>
      <c r="I17" s="7"/>
      <c r="O17" s="7">
        <v>19526.099999999999</v>
      </c>
      <c r="P17" s="7">
        <v>20813.34</v>
      </c>
    </row>
    <row r="18" spans="1:16">
      <c r="B18" t="s">
        <v>15</v>
      </c>
      <c r="C18" s="7">
        <v>35041.75</v>
      </c>
      <c r="D18" s="7">
        <v>14040.8</v>
      </c>
      <c r="E18" s="7">
        <v>27061.269999999997</v>
      </c>
      <c r="F18" s="7">
        <v>41479.730000000003</v>
      </c>
      <c r="G18" s="7">
        <v>16633.650000000001</v>
      </c>
      <c r="H18" s="7">
        <v>24709.24</v>
      </c>
      <c r="I18" s="7"/>
      <c r="O18" s="7">
        <v>8380.4</v>
      </c>
      <c r="P18" s="7">
        <v>8917.89</v>
      </c>
    </row>
    <row r="19" spans="1:16">
      <c r="B19" t="s">
        <v>16</v>
      </c>
      <c r="C19" s="7">
        <v>1356.4</v>
      </c>
      <c r="D19" s="7">
        <v>4170.29</v>
      </c>
      <c r="E19" s="7">
        <v>1518.37</v>
      </c>
      <c r="F19" s="7">
        <v>1449.72</v>
      </c>
      <c r="G19" s="7">
        <v>3467.74</v>
      </c>
      <c r="H19" s="7">
        <v>1760.74</v>
      </c>
      <c r="I19" s="7"/>
      <c r="O19" s="7">
        <v>2502.4</v>
      </c>
      <c r="P19" s="7">
        <v>2890.48</v>
      </c>
    </row>
    <row r="20" spans="1:16">
      <c r="B20" t="s">
        <v>17</v>
      </c>
      <c r="C20" s="7">
        <v>4297.16</v>
      </c>
      <c r="D20" s="7">
        <v>5161.2000000000007</v>
      </c>
      <c r="E20" s="7">
        <v>2328.4</v>
      </c>
      <c r="F20" s="7">
        <v>5127.49</v>
      </c>
      <c r="G20" s="7">
        <v>5758.4</v>
      </c>
      <c r="H20" s="7">
        <v>1980.36</v>
      </c>
      <c r="I20" s="7"/>
      <c r="O20" s="7">
        <v>8947.2199999999993</v>
      </c>
      <c r="P20" s="7">
        <v>10265.11</v>
      </c>
    </row>
    <row r="21" spans="1:16">
      <c r="B21" t="s">
        <v>18</v>
      </c>
      <c r="C21" s="7">
        <v>6150.82</v>
      </c>
      <c r="D21" s="7">
        <v>3810.42</v>
      </c>
      <c r="E21" s="7">
        <v>1640.45</v>
      </c>
      <c r="F21" s="7">
        <v>6349.73</v>
      </c>
      <c r="G21" s="7">
        <v>3438.63</v>
      </c>
      <c r="H21" s="7">
        <v>1858.6</v>
      </c>
      <c r="I21" s="7"/>
      <c r="O21" s="7">
        <v>5770.8899999999994</v>
      </c>
      <c r="P21" s="7">
        <v>6678.8</v>
      </c>
    </row>
    <row r="22" spans="1:16">
      <c r="B22" t="s">
        <v>19</v>
      </c>
      <c r="C22" s="7">
        <v>11594.4</v>
      </c>
      <c r="D22" s="7">
        <v>30504.629999999997</v>
      </c>
      <c r="E22" s="7"/>
      <c r="F22" s="7">
        <v>12366.36</v>
      </c>
      <c r="G22" s="7">
        <v>32709.71</v>
      </c>
      <c r="H22" s="7" t="s">
        <v>35</v>
      </c>
      <c r="I22" s="7"/>
      <c r="O22" s="7">
        <v>11284.36</v>
      </c>
      <c r="P22" s="7">
        <v>11251.6</v>
      </c>
    </row>
    <row r="23" spans="1:16">
      <c r="B23" t="s">
        <v>20</v>
      </c>
      <c r="C23" s="7">
        <v>23374.400000000001</v>
      </c>
      <c r="D23" s="7">
        <v>45880.54</v>
      </c>
      <c r="E23" s="7">
        <v>31434.550000000003</v>
      </c>
      <c r="F23" s="7">
        <v>19135.23</v>
      </c>
      <c r="G23" s="7">
        <v>47066.07</v>
      </c>
      <c r="H23" s="7">
        <v>32848.53</v>
      </c>
      <c r="I23" s="7"/>
      <c r="O23" s="7">
        <v>34162.800000000003</v>
      </c>
      <c r="P23" s="7">
        <v>35788.97</v>
      </c>
    </row>
    <row r="24" spans="1:16">
      <c r="B24" t="s">
        <v>21</v>
      </c>
      <c r="C24" s="7">
        <v>1920.4</v>
      </c>
      <c r="D24" s="7">
        <v>4308.3999999999996</v>
      </c>
      <c r="E24" s="7">
        <v>9913.0400000000009</v>
      </c>
      <c r="F24" s="7">
        <v>2297.54</v>
      </c>
      <c r="G24" s="7">
        <v>3730.46</v>
      </c>
      <c r="H24" s="7">
        <v>9138.58</v>
      </c>
      <c r="I24" s="7"/>
      <c r="O24" s="7"/>
      <c r="P24" s="7" t="s">
        <v>35</v>
      </c>
    </row>
    <row r="25" spans="1:16">
      <c r="B25" t="s">
        <v>22</v>
      </c>
      <c r="C25" s="7"/>
      <c r="D25" s="7"/>
      <c r="E25" s="7">
        <v>7512.8499999999995</v>
      </c>
      <c r="F25" s="7" t="s">
        <v>35</v>
      </c>
      <c r="G25" s="7" t="s">
        <v>35</v>
      </c>
      <c r="H25" s="7">
        <v>7590.27</v>
      </c>
      <c r="I25" s="7"/>
      <c r="O25" s="7">
        <v>3792.03</v>
      </c>
      <c r="P25" s="7">
        <v>3202.59</v>
      </c>
    </row>
    <row r="26" spans="1:16">
      <c r="B26" t="s">
        <v>23</v>
      </c>
      <c r="C26" s="7"/>
      <c r="D26" s="7">
        <v>4277.1899999999996</v>
      </c>
      <c r="E26" s="7">
        <v>5642.4</v>
      </c>
      <c r="F26" s="7" t="s">
        <v>35</v>
      </c>
      <c r="G26" s="7">
        <v>4792.7299999999996</v>
      </c>
      <c r="H26" s="7">
        <v>6070.36</v>
      </c>
      <c r="I26" s="7"/>
      <c r="O26" s="7"/>
      <c r="P26" s="7" t="s">
        <v>35</v>
      </c>
    </row>
    <row r="27" spans="1:16">
      <c r="A27" s="8" t="s">
        <v>24</v>
      </c>
      <c r="B27" s="8"/>
      <c r="C27" s="9">
        <f t="shared" ref="C27:H27" si="0">SUM(C7:C26)</f>
        <v>252181.63999999998</v>
      </c>
      <c r="D27" s="9">
        <f t="shared" si="0"/>
        <v>240235.16000000006</v>
      </c>
      <c r="E27" s="9">
        <f t="shared" si="0"/>
        <v>201114.83</v>
      </c>
      <c r="F27" s="9">
        <f t="shared" si="0"/>
        <v>264181.25</v>
      </c>
      <c r="G27" s="9">
        <f t="shared" si="0"/>
        <v>261407.08</v>
      </c>
      <c r="H27" s="9">
        <f t="shared" si="0"/>
        <v>193082.56999999995</v>
      </c>
      <c r="I27" s="7"/>
      <c r="O27" s="7">
        <f>SUM(O7:O26)</f>
        <v>237766.53999999995</v>
      </c>
      <c r="P27" s="7">
        <f>SUM(P7:P26)</f>
        <v>236049.80000000002</v>
      </c>
    </row>
    <row r="28" spans="1:16">
      <c r="A28" t="s">
        <v>25</v>
      </c>
      <c r="B28" t="s">
        <v>4</v>
      </c>
      <c r="C28" s="7">
        <v>22200.2</v>
      </c>
      <c r="D28" s="7">
        <v>36060.5</v>
      </c>
      <c r="E28" s="7">
        <v>23820.37</v>
      </c>
      <c r="F28" s="7">
        <v>26461.25</v>
      </c>
      <c r="G28" s="7">
        <v>30806.34</v>
      </c>
      <c r="H28" s="7">
        <v>20731.900000000001</v>
      </c>
      <c r="I28" s="7"/>
      <c r="O28" s="7">
        <v>25440.400000000001</v>
      </c>
      <c r="P28" s="7">
        <v>23010.62</v>
      </c>
    </row>
    <row r="29" spans="1:16">
      <c r="B29" t="s">
        <v>5</v>
      </c>
      <c r="C29" s="7">
        <v>26100.400000000001</v>
      </c>
      <c r="D29" s="7">
        <v>61801.200000000004</v>
      </c>
      <c r="E29" s="7"/>
      <c r="F29" s="7">
        <v>26553.5</v>
      </c>
      <c r="G29" s="7">
        <v>70101.919999999998</v>
      </c>
      <c r="H29" s="7" t="s">
        <v>35</v>
      </c>
      <c r="I29" s="7"/>
      <c r="O29" s="7">
        <v>71340.81</v>
      </c>
      <c r="P29" s="7">
        <v>58298.69</v>
      </c>
    </row>
    <row r="30" spans="1:16">
      <c r="B30" t="s">
        <v>6</v>
      </c>
      <c r="C30" s="7"/>
      <c r="D30" s="7">
        <v>28101.739999999998</v>
      </c>
      <c r="E30" s="7">
        <v>17800.8</v>
      </c>
      <c r="F30" s="7" t="s">
        <v>35</v>
      </c>
      <c r="G30" s="7">
        <v>28084.18</v>
      </c>
      <c r="H30" s="7">
        <v>20203.71</v>
      </c>
      <c r="I30" s="7"/>
      <c r="O30" s="7">
        <v>9900.48</v>
      </c>
      <c r="P30" s="7">
        <v>11836.17</v>
      </c>
    </row>
    <row r="31" spans="1:16">
      <c r="B31" t="s">
        <v>7</v>
      </c>
      <c r="C31" s="7">
        <v>18875.650000000001</v>
      </c>
      <c r="D31" s="7">
        <v>16325.619999999999</v>
      </c>
      <c r="E31" s="7">
        <v>6950.4</v>
      </c>
      <c r="F31" s="7">
        <v>18520.919999999998</v>
      </c>
      <c r="G31" s="7">
        <v>17452.330000000002</v>
      </c>
      <c r="H31" s="7">
        <v>5795.45</v>
      </c>
      <c r="I31" s="7"/>
      <c r="O31" s="7">
        <v>10700.57</v>
      </c>
      <c r="P31" s="7">
        <v>10263.9</v>
      </c>
    </row>
    <row r="32" spans="1:16">
      <c r="B32" t="s">
        <v>8</v>
      </c>
      <c r="C32" s="7">
        <v>4850.3999999999996</v>
      </c>
      <c r="D32" s="7">
        <v>10250.4</v>
      </c>
      <c r="E32" s="7">
        <v>12225.8</v>
      </c>
      <c r="F32" s="7">
        <v>5525.82</v>
      </c>
      <c r="G32" s="7">
        <v>11904.49</v>
      </c>
      <c r="H32" s="7">
        <v>13223.45</v>
      </c>
      <c r="I32" s="7"/>
      <c r="O32" s="7">
        <v>10400.16</v>
      </c>
      <c r="P32" s="7">
        <v>10029.969999999999</v>
      </c>
    </row>
    <row r="33" spans="1:16">
      <c r="B33" t="s">
        <v>9</v>
      </c>
      <c r="C33" s="7">
        <v>14382.58</v>
      </c>
      <c r="D33" s="7">
        <v>5508.22</v>
      </c>
      <c r="E33" s="7">
        <v>25903.61</v>
      </c>
      <c r="F33" s="7">
        <v>15224.36</v>
      </c>
      <c r="G33" s="7">
        <v>4962.17</v>
      </c>
      <c r="H33" s="7">
        <v>29418.93</v>
      </c>
      <c r="I33" s="7"/>
      <c r="O33" s="7">
        <v>11754.8</v>
      </c>
      <c r="P33" s="7">
        <v>12123.4</v>
      </c>
    </row>
    <row r="34" spans="1:16">
      <c r="B34" t="s">
        <v>10</v>
      </c>
      <c r="C34" s="7">
        <v>20395.38</v>
      </c>
      <c r="D34" s="7">
        <v>8208.630000000001</v>
      </c>
      <c r="E34" s="7">
        <v>15210.8</v>
      </c>
      <c r="F34" s="7">
        <v>21130.55</v>
      </c>
      <c r="G34" s="7">
        <v>8633.67</v>
      </c>
      <c r="H34" s="7">
        <v>17320.939999999999</v>
      </c>
      <c r="I34" s="7"/>
      <c r="O34" s="7">
        <v>4500.46</v>
      </c>
      <c r="P34" s="7">
        <v>3754.44</v>
      </c>
    </row>
    <row r="35" spans="1:16">
      <c r="B35" t="s">
        <v>11</v>
      </c>
      <c r="C35" s="7">
        <v>14340.48</v>
      </c>
      <c r="D35" s="7">
        <v>13963.32</v>
      </c>
      <c r="E35" s="7"/>
      <c r="F35" s="7">
        <v>14086.11</v>
      </c>
      <c r="G35" s="7">
        <v>15434.34</v>
      </c>
      <c r="H35" s="7" t="s">
        <v>35</v>
      </c>
      <c r="I35" s="7"/>
      <c r="O35" s="7">
        <v>2340.4</v>
      </c>
      <c r="P35" s="7">
        <v>2617.0300000000002</v>
      </c>
    </row>
    <row r="36" spans="1:16">
      <c r="B36" t="s">
        <v>12</v>
      </c>
      <c r="C36" s="7">
        <v>13008.96</v>
      </c>
      <c r="D36" s="7"/>
      <c r="E36" s="7"/>
      <c r="F36" s="7">
        <v>13759.43</v>
      </c>
      <c r="G36" s="7" t="s">
        <v>35</v>
      </c>
      <c r="H36" s="7" t="s">
        <v>35</v>
      </c>
      <c r="I36" s="7"/>
      <c r="O36" s="7">
        <v>8352.7999999999993</v>
      </c>
      <c r="P36" s="7">
        <v>9260.36</v>
      </c>
    </row>
    <row r="37" spans="1:16">
      <c r="B37" t="s">
        <v>13</v>
      </c>
      <c r="C37" s="7">
        <v>4656</v>
      </c>
      <c r="D37" s="7">
        <v>3060.4</v>
      </c>
      <c r="E37" s="7">
        <v>3552.19</v>
      </c>
      <c r="F37" s="7">
        <v>3832.01</v>
      </c>
      <c r="G37" s="7">
        <v>3547.08</v>
      </c>
      <c r="H37" s="7">
        <v>3973.08</v>
      </c>
      <c r="I37" s="7"/>
      <c r="O37" s="7">
        <v>4248.3999999999996</v>
      </c>
      <c r="P37" s="7">
        <v>4963.93</v>
      </c>
    </row>
    <row r="38" spans="1:16">
      <c r="B38" t="s">
        <v>14</v>
      </c>
      <c r="C38" s="7"/>
      <c r="D38" s="7">
        <v>6275.07</v>
      </c>
      <c r="E38" s="7">
        <v>5300.31</v>
      </c>
      <c r="F38" s="7" t="s">
        <v>35</v>
      </c>
      <c r="G38" s="7">
        <v>6095.45</v>
      </c>
      <c r="H38" s="7">
        <v>5069.13</v>
      </c>
      <c r="I38" s="7"/>
      <c r="O38" s="7"/>
      <c r="P38" s="7" t="s">
        <v>35</v>
      </c>
    </row>
    <row r="39" spans="1:16">
      <c r="B39" t="s">
        <v>15</v>
      </c>
      <c r="C39" s="7">
        <v>5120.3999999999996</v>
      </c>
      <c r="D39" s="7">
        <v>11080.58</v>
      </c>
      <c r="E39" s="7">
        <v>6560.33</v>
      </c>
      <c r="F39" s="7">
        <v>4952.78</v>
      </c>
      <c r="G39" s="7">
        <v>9777.57</v>
      </c>
      <c r="H39" s="7">
        <v>7791.57</v>
      </c>
      <c r="I39" s="7"/>
      <c r="O39" s="7">
        <v>29241.5</v>
      </c>
      <c r="P39" s="7">
        <v>28853.1</v>
      </c>
    </row>
    <row r="40" spans="1:16">
      <c r="B40" t="s">
        <v>16</v>
      </c>
      <c r="C40" s="7">
        <v>1740.4</v>
      </c>
      <c r="D40" s="7">
        <v>2298.2600000000002</v>
      </c>
      <c r="E40" s="7"/>
      <c r="F40" s="7">
        <v>1823.06</v>
      </c>
      <c r="G40" s="7">
        <v>1842.42</v>
      </c>
      <c r="H40" s="7" t="s">
        <v>35</v>
      </c>
      <c r="I40" s="7"/>
      <c r="O40" s="7"/>
      <c r="P40" s="7" t="s">
        <v>35</v>
      </c>
    </row>
    <row r="41" spans="1:16">
      <c r="B41" t="s">
        <v>17</v>
      </c>
      <c r="C41" s="7">
        <v>1458.4</v>
      </c>
      <c r="D41" s="7">
        <v>3558.77</v>
      </c>
      <c r="E41" s="7">
        <v>9222.83</v>
      </c>
      <c r="F41" s="7">
        <v>1638.38</v>
      </c>
      <c r="G41" s="7">
        <v>4261.1099999999997</v>
      </c>
      <c r="H41" s="7">
        <v>7741.49</v>
      </c>
      <c r="I41" s="7"/>
      <c r="O41" s="7">
        <v>4554.7700000000004</v>
      </c>
      <c r="P41" s="7">
        <v>4679.83</v>
      </c>
    </row>
    <row r="42" spans="1:16">
      <c r="B42" t="s">
        <v>18</v>
      </c>
      <c r="C42" s="7">
        <v>13321.38</v>
      </c>
      <c r="D42" s="7">
        <v>7650.99</v>
      </c>
      <c r="E42" s="7">
        <v>3750.4700000000003</v>
      </c>
      <c r="F42" s="7">
        <v>15711.31</v>
      </c>
      <c r="G42" s="7">
        <v>6263.44</v>
      </c>
      <c r="H42" s="7">
        <v>3885.69</v>
      </c>
      <c r="I42" s="7"/>
      <c r="O42" s="7">
        <v>2230.29</v>
      </c>
      <c r="P42" s="7">
        <v>2663.7</v>
      </c>
    </row>
    <row r="43" spans="1:16">
      <c r="B43" t="s">
        <v>19</v>
      </c>
      <c r="C43" s="7">
        <v>37386.5</v>
      </c>
      <c r="D43" s="7">
        <v>23436.400000000001</v>
      </c>
      <c r="E43" s="7">
        <v>70246.789999999994</v>
      </c>
      <c r="F43" s="7">
        <v>42808.09</v>
      </c>
      <c r="G43" s="7">
        <v>26002.31</v>
      </c>
      <c r="H43" s="7">
        <v>71271.98</v>
      </c>
      <c r="I43" s="7"/>
      <c r="O43" s="7">
        <v>48050.8</v>
      </c>
      <c r="P43" s="7">
        <v>44012.81</v>
      </c>
    </row>
    <row r="44" spans="1:16">
      <c r="B44" t="s">
        <v>20</v>
      </c>
      <c r="C44" s="7">
        <v>11346.4</v>
      </c>
      <c r="D44" s="7">
        <v>18166.400000000001</v>
      </c>
      <c r="E44" s="7">
        <v>61318.73</v>
      </c>
      <c r="F44" s="7">
        <v>9240.32</v>
      </c>
      <c r="G44" s="7">
        <v>17291.599999999999</v>
      </c>
      <c r="H44" s="7">
        <v>64479.42</v>
      </c>
      <c r="I44" s="7"/>
      <c r="O44" s="7">
        <v>24118.48</v>
      </c>
      <c r="P44" s="7">
        <v>27460.21</v>
      </c>
    </row>
    <row r="45" spans="1:16">
      <c r="B45" t="s">
        <v>21</v>
      </c>
      <c r="C45" s="7"/>
      <c r="D45" s="7">
        <v>4080.34</v>
      </c>
      <c r="E45" s="7">
        <v>6372.84</v>
      </c>
      <c r="F45" s="7" t="s">
        <v>35</v>
      </c>
      <c r="G45" s="7">
        <v>3648.83</v>
      </c>
      <c r="H45" s="7">
        <v>7021.04</v>
      </c>
      <c r="I45" s="7"/>
      <c r="O45" s="7">
        <v>5352.4</v>
      </c>
      <c r="P45" s="7">
        <v>5034.7</v>
      </c>
    </row>
    <row r="46" spans="1:16">
      <c r="B46" t="s">
        <v>22</v>
      </c>
      <c r="C46" s="7"/>
      <c r="D46" s="7"/>
      <c r="E46" s="7"/>
      <c r="F46" s="7" t="s">
        <v>35</v>
      </c>
      <c r="G46" s="7" t="s">
        <v>35</v>
      </c>
      <c r="H46" s="7" t="s">
        <v>35</v>
      </c>
      <c r="I46" s="7"/>
      <c r="O46" s="7">
        <v>17149.309999999998</v>
      </c>
      <c r="P46" s="7">
        <v>19469.87</v>
      </c>
    </row>
    <row r="47" spans="1:16">
      <c r="B47" t="s">
        <v>23</v>
      </c>
      <c r="C47" s="7">
        <v>7904.61</v>
      </c>
      <c r="D47" s="7"/>
      <c r="E47" s="7">
        <v>2977.32</v>
      </c>
      <c r="F47" s="7">
        <v>8968.68</v>
      </c>
      <c r="G47" s="7" t="s">
        <v>35</v>
      </c>
      <c r="H47" s="7">
        <v>2511.67</v>
      </c>
      <c r="I47" s="7"/>
      <c r="O47" s="7">
        <v>9217.57</v>
      </c>
      <c r="P47" s="7">
        <v>8946.2800000000007</v>
      </c>
    </row>
    <row r="48" spans="1:16">
      <c r="A48" s="8" t="s">
        <v>26</v>
      </c>
      <c r="B48" s="8"/>
      <c r="C48" s="9">
        <f t="shared" ref="C48:H48" si="1">SUM(C28:C47)</f>
        <v>217088.13999999996</v>
      </c>
      <c r="D48" s="9">
        <f t="shared" si="1"/>
        <v>259826.83999999997</v>
      </c>
      <c r="E48" s="9">
        <f t="shared" si="1"/>
        <v>271213.59000000003</v>
      </c>
      <c r="F48" s="9">
        <f t="shared" si="1"/>
        <v>230236.57</v>
      </c>
      <c r="G48" s="9">
        <f t="shared" si="1"/>
        <v>266109.25000000006</v>
      </c>
      <c r="H48" s="9">
        <f t="shared" si="1"/>
        <v>280439.44999999995</v>
      </c>
      <c r="I48" s="7"/>
      <c r="O48" s="7">
        <f>SUM(O28:O47)</f>
        <v>298894.39999999997</v>
      </c>
      <c r="P48" s="7">
        <f>SUM(P28:P47)</f>
        <v>287279.01000000007</v>
      </c>
    </row>
    <row r="49" spans="1:16">
      <c r="A49" t="s">
        <v>27</v>
      </c>
      <c r="B49" t="s">
        <v>4</v>
      </c>
      <c r="C49" s="7">
        <v>15000.48</v>
      </c>
      <c r="D49" s="7"/>
      <c r="E49" s="7"/>
      <c r="F49" s="7">
        <v>12796.51</v>
      </c>
      <c r="G49" s="7" t="s">
        <v>35</v>
      </c>
      <c r="H49" s="7" t="s">
        <v>35</v>
      </c>
      <c r="I49" s="7"/>
      <c r="O49" s="7"/>
      <c r="P49" s="7" t="s">
        <v>35</v>
      </c>
    </row>
    <row r="50" spans="1:16">
      <c r="B50" t="s">
        <v>5</v>
      </c>
      <c r="C50" s="7"/>
      <c r="D50" s="7"/>
      <c r="E50" s="7"/>
      <c r="F50" s="7" t="s">
        <v>35</v>
      </c>
      <c r="G50" s="7" t="s">
        <v>35</v>
      </c>
      <c r="H50" s="7" t="s">
        <v>35</v>
      </c>
      <c r="I50" s="7"/>
      <c r="O50" s="7">
        <v>14820.19</v>
      </c>
      <c r="P50" s="7">
        <v>14218.6</v>
      </c>
    </row>
    <row r="51" spans="1:16">
      <c r="B51" t="s">
        <v>6</v>
      </c>
      <c r="C51" s="7">
        <v>9375.25</v>
      </c>
      <c r="D51" s="7">
        <v>10450.25</v>
      </c>
      <c r="E51" s="7"/>
      <c r="F51" s="7">
        <v>7508.11</v>
      </c>
      <c r="G51" s="7">
        <v>11525.58</v>
      </c>
      <c r="H51" s="7" t="s">
        <v>35</v>
      </c>
      <c r="I51" s="7"/>
      <c r="O51" s="7"/>
      <c r="P51" s="7" t="s">
        <v>35</v>
      </c>
    </row>
    <row r="52" spans="1:16">
      <c r="B52" t="s">
        <v>7</v>
      </c>
      <c r="C52" s="7">
        <v>7300.16</v>
      </c>
      <c r="D52" s="7"/>
      <c r="E52" s="7"/>
      <c r="F52" s="7">
        <v>8296.7900000000009</v>
      </c>
      <c r="G52" s="7" t="s">
        <v>35</v>
      </c>
      <c r="H52" s="7" t="s">
        <v>35</v>
      </c>
      <c r="I52" s="7"/>
      <c r="O52" s="7"/>
      <c r="P52" s="7" t="s">
        <v>35</v>
      </c>
    </row>
    <row r="53" spans="1:16">
      <c r="B53" t="s">
        <v>8</v>
      </c>
      <c r="C53" s="7">
        <v>10300.36</v>
      </c>
      <c r="D53" s="7"/>
      <c r="E53" s="7"/>
      <c r="F53" s="7">
        <v>8967.7900000000009</v>
      </c>
      <c r="G53" s="7" t="s">
        <v>35</v>
      </c>
      <c r="H53" s="7" t="s">
        <v>35</v>
      </c>
      <c r="I53" s="7"/>
      <c r="O53" s="7"/>
      <c r="P53" s="7" t="s">
        <v>35</v>
      </c>
    </row>
    <row r="54" spans="1:16">
      <c r="B54" t="s">
        <v>10</v>
      </c>
      <c r="C54" s="7"/>
      <c r="D54" s="7"/>
      <c r="E54" s="7"/>
      <c r="F54" s="7" t="s">
        <v>35</v>
      </c>
      <c r="G54" s="7" t="s">
        <v>35</v>
      </c>
      <c r="H54" s="7" t="s">
        <v>35</v>
      </c>
      <c r="I54" s="7"/>
      <c r="O54" s="7"/>
      <c r="P54" s="7" t="s">
        <v>35</v>
      </c>
    </row>
    <row r="55" spans="1:16">
      <c r="B55" t="s">
        <v>11</v>
      </c>
      <c r="C55" s="7"/>
      <c r="D55" s="7"/>
      <c r="E55" s="7">
        <v>2652.4</v>
      </c>
      <c r="F55" s="7" t="s">
        <v>35</v>
      </c>
      <c r="G55" s="7" t="s">
        <v>35</v>
      </c>
      <c r="H55" s="7">
        <v>2312.83</v>
      </c>
      <c r="I55" s="7"/>
      <c r="O55" s="7"/>
      <c r="P55" s="7" t="s">
        <v>35</v>
      </c>
    </row>
    <row r="56" spans="1:16">
      <c r="B56" t="s">
        <v>12</v>
      </c>
      <c r="C56" s="7">
        <v>2472.4</v>
      </c>
      <c r="D56" s="7"/>
      <c r="E56" s="7"/>
      <c r="F56" s="7">
        <v>2676.63</v>
      </c>
      <c r="G56" s="7" t="s">
        <v>35</v>
      </c>
      <c r="H56" s="7" t="s">
        <v>35</v>
      </c>
      <c r="I56" s="7"/>
      <c r="O56" s="7"/>
      <c r="P56" s="7" t="s">
        <v>35</v>
      </c>
    </row>
    <row r="57" spans="1:16">
      <c r="B57" t="s">
        <v>13</v>
      </c>
      <c r="C57" s="7"/>
      <c r="D57" s="7"/>
      <c r="E57" s="7">
        <v>3912.4</v>
      </c>
      <c r="F57" s="7" t="s">
        <v>35</v>
      </c>
      <c r="G57" s="7" t="s">
        <v>35</v>
      </c>
      <c r="H57" s="7">
        <v>3553.42</v>
      </c>
      <c r="I57" s="7"/>
      <c r="O57" s="7"/>
      <c r="P57" s="7" t="s">
        <v>35</v>
      </c>
    </row>
    <row r="58" spans="1:16">
      <c r="B58" t="s">
        <v>14</v>
      </c>
      <c r="C58" s="7"/>
      <c r="D58" s="7">
        <v>10700.01</v>
      </c>
      <c r="E58" s="7"/>
      <c r="F58" s="7" t="s">
        <v>35</v>
      </c>
      <c r="G58" s="7">
        <v>9572.26</v>
      </c>
      <c r="H58" s="7" t="s">
        <v>35</v>
      </c>
      <c r="I58" s="7"/>
      <c r="O58" s="7">
        <v>5475.4</v>
      </c>
      <c r="P58" s="7">
        <v>4510.62</v>
      </c>
    </row>
    <row r="59" spans="1:16">
      <c r="B59" t="s">
        <v>15</v>
      </c>
      <c r="C59" s="7"/>
      <c r="D59" s="7"/>
      <c r="E59" s="7">
        <v>4760.28</v>
      </c>
      <c r="F59" s="7" t="s">
        <v>35</v>
      </c>
      <c r="G59" s="7" t="s">
        <v>35</v>
      </c>
      <c r="H59" s="7">
        <v>5485.25</v>
      </c>
      <c r="I59" s="7"/>
      <c r="O59" s="7"/>
      <c r="P59" s="7" t="s">
        <v>35</v>
      </c>
    </row>
    <row r="60" spans="1:16">
      <c r="B60" t="s">
        <v>16</v>
      </c>
      <c r="C60" s="7"/>
      <c r="D60" s="7"/>
      <c r="E60" s="7"/>
      <c r="F60" s="7" t="s">
        <v>35</v>
      </c>
      <c r="G60" s="7" t="s">
        <v>35</v>
      </c>
      <c r="H60" s="7" t="s">
        <v>35</v>
      </c>
      <c r="I60" s="7"/>
      <c r="O60" s="7">
        <v>1314.4</v>
      </c>
      <c r="P60" s="7">
        <v>1250.76</v>
      </c>
    </row>
    <row r="61" spans="1:16">
      <c r="B61" t="s">
        <v>17</v>
      </c>
      <c r="C61" s="7"/>
      <c r="D61" s="7"/>
      <c r="E61" s="7"/>
      <c r="F61" s="7" t="s">
        <v>35</v>
      </c>
      <c r="G61" s="7" t="s">
        <v>35</v>
      </c>
      <c r="H61" s="7" t="s">
        <v>35</v>
      </c>
      <c r="I61" s="7"/>
      <c r="O61" s="7"/>
      <c r="P61" s="7" t="s">
        <v>35</v>
      </c>
    </row>
    <row r="62" spans="1:16">
      <c r="B62" t="s">
        <v>18</v>
      </c>
      <c r="C62" s="7"/>
      <c r="D62" s="7"/>
      <c r="E62" s="7"/>
      <c r="F62" s="7" t="s">
        <v>35</v>
      </c>
      <c r="G62" s="7" t="s">
        <v>35</v>
      </c>
      <c r="H62" s="7" t="s">
        <v>35</v>
      </c>
      <c r="I62" s="7"/>
      <c r="O62" s="7"/>
      <c r="P62" s="7" t="s">
        <v>35</v>
      </c>
    </row>
    <row r="63" spans="1:16">
      <c r="B63" t="s">
        <v>19</v>
      </c>
      <c r="C63" s="7"/>
      <c r="D63" s="7">
        <v>16120.4</v>
      </c>
      <c r="E63" s="7"/>
      <c r="F63" s="7" t="s">
        <v>35</v>
      </c>
      <c r="G63" s="7">
        <v>14552.11</v>
      </c>
      <c r="H63" s="7" t="s">
        <v>35</v>
      </c>
      <c r="I63" s="7"/>
      <c r="O63" s="7">
        <v>19592.400000000001</v>
      </c>
      <c r="P63" s="7">
        <v>18298.88</v>
      </c>
    </row>
    <row r="64" spans="1:16">
      <c r="B64" t="s">
        <v>20</v>
      </c>
      <c r="C64" s="7"/>
      <c r="D64" s="7"/>
      <c r="E64" s="7">
        <v>14260.14</v>
      </c>
      <c r="F64" s="7" t="s">
        <v>35</v>
      </c>
      <c r="G64" s="7" t="s">
        <v>35</v>
      </c>
      <c r="H64" s="7">
        <v>13881.44</v>
      </c>
      <c r="I64" s="7"/>
      <c r="O64" s="7"/>
      <c r="P64" s="7" t="s">
        <v>35</v>
      </c>
    </row>
    <row r="65" spans="1:16">
      <c r="B65" t="s">
        <v>21</v>
      </c>
      <c r="C65" s="7"/>
      <c r="D65" s="7">
        <v>4584.8</v>
      </c>
      <c r="E65" s="7"/>
      <c r="F65" s="7" t="s">
        <v>35</v>
      </c>
      <c r="G65" s="7">
        <v>5321.15</v>
      </c>
      <c r="H65" s="7" t="s">
        <v>35</v>
      </c>
      <c r="I65" s="7"/>
      <c r="O65" s="7"/>
      <c r="P65" s="7" t="s">
        <v>35</v>
      </c>
    </row>
    <row r="66" spans="1:16">
      <c r="B66" t="s">
        <v>22</v>
      </c>
      <c r="C66" s="7"/>
      <c r="D66" s="7"/>
      <c r="E66" s="7">
        <v>2940.41</v>
      </c>
      <c r="F66" s="7" t="s">
        <v>35</v>
      </c>
      <c r="G66" s="7" t="s">
        <v>35</v>
      </c>
      <c r="H66" s="7">
        <v>3451.49</v>
      </c>
      <c r="I66" s="7"/>
      <c r="O66" s="7">
        <v>4116.16</v>
      </c>
      <c r="P66" s="7">
        <v>4066.75</v>
      </c>
    </row>
    <row r="67" spans="1:16">
      <c r="B67" t="s">
        <v>23</v>
      </c>
      <c r="C67" s="7"/>
      <c r="D67" s="7"/>
      <c r="E67" s="7"/>
      <c r="F67" s="7" t="s">
        <v>35</v>
      </c>
      <c r="G67" s="7" t="s">
        <v>35</v>
      </c>
      <c r="H67" s="7" t="s">
        <v>35</v>
      </c>
      <c r="I67" s="7"/>
      <c r="O67" s="7"/>
      <c r="P67" s="7" t="s">
        <v>35</v>
      </c>
    </row>
    <row r="68" spans="1:16">
      <c r="A68" s="8" t="s">
        <v>28</v>
      </c>
      <c r="B68" s="8"/>
      <c r="C68" s="9">
        <f t="shared" ref="C68:H68" si="2">SUM(C49:C67)</f>
        <v>44448.65</v>
      </c>
      <c r="D68" s="9">
        <f t="shared" si="2"/>
        <v>41855.460000000006</v>
      </c>
      <c r="E68" s="9">
        <f t="shared" si="2"/>
        <v>28525.63</v>
      </c>
      <c r="F68" s="9">
        <f t="shared" si="2"/>
        <v>40245.829999999994</v>
      </c>
      <c r="G68" s="9">
        <f t="shared" si="2"/>
        <v>40971.1</v>
      </c>
      <c r="H68" s="9">
        <f t="shared" si="2"/>
        <v>28684.43</v>
      </c>
      <c r="I68" s="7"/>
      <c r="O68" s="7">
        <f t="shared" ref="O68" si="3">SUM(O49:O67)</f>
        <v>45318.55</v>
      </c>
      <c r="P68" s="7">
        <f>SUM(P49:P67)</f>
        <v>42345.61</v>
      </c>
    </row>
    <row r="69" spans="1:16">
      <c r="A69" t="s">
        <v>29</v>
      </c>
      <c r="B69" t="s">
        <v>4</v>
      </c>
      <c r="C69" s="7">
        <v>30540.799999999999</v>
      </c>
      <c r="D69" s="7">
        <v>15840.01</v>
      </c>
      <c r="E69" s="7"/>
      <c r="F69" s="7">
        <v>25576.37</v>
      </c>
      <c r="G69" s="7">
        <v>15602.39</v>
      </c>
      <c r="H69" s="7" t="s">
        <v>35</v>
      </c>
      <c r="I69" s="7"/>
      <c r="O69" s="7">
        <v>56520.820000000007</v>
      </c>
      <c r="P69" s="7">
        <v>60578.09</v>
      </c>
    </row>
    <row r="70" spans="1:16">
      <c r="B70" t="s">
        <v>5</v>
      </c>
      <c r="C70" s="7"/>
      <c r="D70" s="7">
        <v>80401.27</v>
      </c>
      <c r="E70" s="7">
        <v>48301.24</v>
      </c>
      <c r="F70" s="7" t="s">
        <v>35</v>
      </c>
      <c r="G70" s="7">
        <v>74738.62</v>
      </c>
      <c r="H70" s="7">
        <v>43789.23</v>
      </c>
      <c r="I70" s="7"/>
      <c r="O70" s="7"/>
      <c r="P70" s="7" t="s">
        <v>35</v>
      </c>
    </row>
    <row r="71" spans="1:16">
      <c r="B71" t="s">
        <v>6</v>
      </c>
      <c r="C71" s="7">
        <v>8775.34</v>
      </c>
      <c r="D71" s="7">
        <v>4700.3999999999996</v>
      </c>
      <c r="E71" s="7">
        <v>15850.869999999999</v>
      </c>
      <c r="F71" s="7">
        <v>10037.18</v>
      </c>
      <c r="G71" s="7">
        <v>5066.92</v>
      </c>
      <c r="H71" s="7">
        <v>17319.53</v>
      </c>
      <c r="I71" s="7"/>
      <c r="O71" s="7">
        <v>25101.35</v>
      </c>
      <c r="P71" s="7">
        <v>23579.5</v>
      </c>
    </row>
    <row r="72" spans="1:16">
      <c r="B72" t="s">
        <v>7</v>
      </c>
      <c r="C72" s="7">
        <v>17400.400000000001</v>
      </c>
      <c r="D72" s="7">
        <v>6325.4</v>
      </c>
      <c r="E72" s="7">
        <v>15650.5</v>
      </c>
      <c r="F72" s="7">
        <v>16524.259999999998</v>
      </c>
      <c r="G72" s="7">
        <v>6427.92</v>
      </c>
      <c r="H72" s="7">
        <v>18712.310000000001</v>
      </c>
      <c r="I72" s="7"/>
      <c r="O72" s="7">
        <v>13200.84</v>
      </c>
      <c r="P72" s="7">
        <v>15616.74</v>
      </c>
    </row>
    <row r="73" spans="1:16">
      <c r="B73" t="s">
        <v>8</v>
      </c>
      <c r="C73" s="7">
        <v>31802.039999999997</v>
      </c>
      <c r="D73" s="7">
        <v>45401.84</v>
      </c>
      <c r="E73" s="7">
        <v>42151.39</v>
      </c>
      <c r="F73" s="7">
        <v>26849.59</v>
      </c>
      <c r="G73" s="7">
        <v>38766.639999999999</v>
      </c>
      <c r="H73" s="7">
        <v>48375.6</v>
      </c>
      <c r="I73" s="7"/>
      <c r="O73" s="7">
        <v>10650.4</v>
      </c>
      <c r="P73" s="7">
        <v>12243.14</v>
      </c>
    </row>
    <row r="74" spans="1:16">
      <c r="B74" t="s">
        <v>9</v>
      </c>
      <c r="C74" s="7">
        <v>3834.4</v>
      </c>
      <c r="D74" s="7">
        <v>11142.8</v>
      </c>
      <c r="E74" s="7">
        <v>27488.04</v>
      </c>
      <c r="F74" s="7">
        <v>4282.1099999999997</v>
      </c>
      <c r="G74" s="7">
        <v>10111.1</v>
      </c>
      <c r="H74" s="7">
        <v>28168.93</v>
      </c>
      <c r="I74" s="7"/>
      <c r="O74" s="7">
        <v>10620.9</v>
      </c>
      <c r="P74" s="7">
        <v>12475.11</v>
      </c>
    </row>
    <row r="75" spans="1:16">
      <c r="B75" t="s">
        <v>10</v>
      </c>
      <c r="C75" s="7">
        <v>13770.54</v>
      </c>
      <c r="D75" s="7">
        <v>3456.4</v>
      </c>
      <c r="E75" s="7">
        <v>14904.859999999999</v>
      </c>
      <c r="F75" s="7">
        <v>14199.97</v>
      </c>
      <c r="G75" s="7">
        <v>3360.53</v>
      </c>
      <c r="H75" s="7">
        <v>13331.25</v>
      </c>
      <c r="I75" s="7"/>
      <c r="O75" s="7">
        <v>8730.35</v>
      </c>
      <c r="P75" s="7">
        <v>7530.96</v>
      </c>
    </row>
    <row r="76" spans="1:16">
      <c r="B76" t="s">
        <v>11</v>
      </c>
      <c r="C76" s="7">
        <v>8164.84</v>
      </c>
      <c r="D76" s="7"/>
      <c r="E76" s="7">
        <v>2990.4</v>
      </c>
      <c r="F76" s="7">
        <v>7011.05</v>
      </c>
      <c r="G76" s="7" t="s">
        <v>35</v>
      </c>
      <c r="H76" s="7">
        <v>2411.0100000000002</v>
      </c>
      <c r="I76" s="7"/>
      <c r="O76" s="7">
        <v>12273.18</v>
      </c>
      <c r="P76" s="7">
        <v>11874.67</v>
      </c>
    </row>
    <row r="77" spans="1:16">
      <c r="B77" t="s">
        <v>12</v>
      </c>
      <c r="C77" s="7">
        <v>8292.7999999999993</v>
      </c>
      <c r="D77" s="7"/>
      <c r="E77" s="7">
        <v>4620.3999999999996</v>
      </c>
      <c r="F77" s="7">
        <v>7456.37</v>
      </c>
      <c r="G77" s="7" t="s">
        <v>35</v>
      </c>
      <c r="H77" s="7">
        <v>5437.04</v>
      </c>
      <c r="I77" s="7"/>
      <c r="O77" s="7">
        <v>18001.489999999998</v>
      </c>
      <c r="P77" s="7">
        <v>15066.88</v>
      </c>
    </row>
    <row r="78" spans="1:16">
      <c r="B78" t="s">
        <v>13</v>
      </c>
      <c r="C78" s="7">
        <v>8244.7999999999993</v>
      </c>
      <c r="D78" s="7">
        <v>9193.02</v>
      </c>
      <c r="E78" s="7">
        <v>2184.35</v>
      </c>
      <c r="F78" s="7">
        <v>9556.85</v>
      </c>
      <c r="G78" s="7">
        <v>10448.299999999999</v>
      </c>
      <c r="H78" s="7">
        <v>2260.21</v>
      </c>
      <c r="I78" s="7"/>
      <c r="O78" s="7"/>
      <c r="P78" s="7" t="s">
        <v>35</v>
      </c>
    </row>
    <row r="79" spans="1:16">
      <c r="B79" t="s">
        <v>14</v>
      </c>
      <c r="C79" s="7">
        <v>12000.84</v>
      </c>
      <c r="D79" s="7">
        <v>4375.3999999999996</v>
      </c>
      <c r="E79" s="7"/>
      <c r="F79" s="7">
        <v>13636.55</v>
      </c>
      <c r="G79" s="7">
        <v>4821.5</v>
      </c>
      <c r="H79" s="7" t="s">
        <v>35</v>
      </c>
      <c r="I79" s="7"/>
      <c r="O79" s="7"/>
      <c r="P79" s="7" t="s">
        <v>35</v>
      </c>
    </row>
    <row r="80" spans="1:16">
      <c r="B80" t="s">
        <v>15</v>
      </c>
      <c r="C80" s="7">
        <v>6660.46</v>
      </c>
      <c r="D80" s="7">
        <v>19240.850000000002</v>
      </c>
      <c r="E80" s="7">
        <v>11180.62</v>
      </c>
      <c r="F80" s="7">
        <v>5453.21</v>
      </c>
      <c r="G80" s="7">
        <v>16351.22</v>
      </c>
      <c r="H80" s="7">
        <v>13256.97</v>
      </c>
      <c r="I80" s="7"/>
      <c r="O80" s="7">
        <v>6900.12</v>
      </c>
      <c r="P80" s="7">
        <v>7392.82</v>
      </c>
    </row>
    <row r="81" spans="1:16">
      <c r="B81" t="s">
        <v>16</v>
      </c>
      <c r="C81" s="7">
        <v>1602.48</v>
      </c>
      <c r="D81" s="7"/>
      <c r="E81" s="7">
        <v>3973.05</v>
      </c>
      <c r="F81" s="7">
        <v>1310.28</v>
      </c>
      <c r="G81" s="7" t="s">
        <v>35</v>
      </c>
      <c r="H81" s="7">
        <v>3744.26</v>
      </c>
      <c r="I81" s="7"/>
      <c r="O81" s="7">
        <v>3276.8</v>
      </c>
      <c r="P81" s="7">
        <v>2980.29</v>
      </c>
    </row>
    <row r="82" spans="1:16">
      <c r="B82" t="s">
        <v>17</v>
      </c>
      <c r="C82" s="7"/>
      <c r="D82" s="7">
        <v>7393.3900000000012</v>
      </c>
      <c r="E82" s="7"/>
      <c r="F82" s="7" t="s">
        <v>35</v>
      </c>
      <c r="G82" s="7">
        <v>6161.55</v>
      </c>
      <c r="H82" s="7" t="s">
        <v>35</v>
      </c>
      <c r="I82" s="7"/>
      <c r="O82" s="7">
        <v>1980.4</v>
      </c>
      <c r="P82" s="7">
        <v>1707.34</v>
      </c>
    </row>
    <row r="83" spans="1:16">
      <c r="B83" t="s">
        <v>18</v>
      </c>
      <c r="C83" s="7">
        <v>3030.01</v>
      </c>
      <c r="D83" s="7">
        <v>9870.9599999999991</v>
      </c>
      <c r="E83" s="7"/>
      <c r="F83" s="7">
        <v>2953.48</v>
      </c>
      <c r="G83" s="7">
        <v>10114.379999999999</v>
      </c>
      <c r="H83" s="7" t="s">
        <v>35</v>
      </c>
      <c r="I83" s="7"/>
      <c r="O83" s="7">
        <v>3820.75</v>
      </c>
      <c r="P83" s="7">
        <v>3989.7</v>
      </c>
    </row>
    <row r="84" spans="1:16">
      <c r="B84" t="s">
        <v>19</v>
      </c>
      <c r="C84" s="7">
        <v>55801</v>
      </c>
      <c r="D84" s="7">
        <v>63923.270000000004</v>
      </c>
      <c r="E84" s="7"/>
      <c r="F84" s="7">
        <v>48701.64</v>
      </c>
      <c r="G84" s="7">
        <v>67963.31</v>
      </c>
      <c r="H84" s="7" t="s">
        <v>35</v>
      </c>
      <c r="I84" s="7"/>
      <c r="O84" s="7">
        <v>27466.400000000001</v>
      </c>
      <c r="P84" s="7">
        <v>24992.880000000001</v>
      </c>
    </row>
    <row r="85" spans="1:16">
      <c r="B85" t="s">
        <v>20</v>
      </c>
      <c r="C85" s="7">
        <v>43276.72</v>
      </c>
      <c r="D85" s="7">
        <v>20894.400000000001</v>
      </c>
      <c r="E85" s="7"/>
      <c r="F85" s="7">
        <v>50025.8</v>
      </c>
      <c r="G85" s="7">
        <v>18910.04</v>
      </c>
      <c r="H85" s="7" t="s">
        <v>35</v>
      </c>
      <c r="I85" s="7"/>
      <c r="O85" s="7">
        <v>20956.439999999999</v>
      </c>
      <c r="P85" s="7">
        <v>21940.25</v>
      </c>
    </row>
    <row r="86" spans="1:16">
      <c r="B86" t="s">
        <v>21</v>
      </c>
      <c r="C86" s="7">
        <v>8172.59</v>
      </c>
      <c r="D86" s="7"/>
      <c r="E86" s="7">
        <v>12301.23</v>
      </c>
      <c r="F86" s="7">
        <v>8310.18</v>
      </c>
      <c r="G86" s="7" t="s">
        <v>35</v>
      </c>
      <c r="H86" s="7">
        <v>12501.27</v>
      </c>
      <c r="I86" s="7"/>
      <c r="O86" s="7">
        <v>5184.3999999999996</v>
      </c>
      <c r="P86" s="7">
        <v>4623.6899999999996</v>
      </c>
    </row>
    <row r="87" spans="1:16">
      <c r="B87" t="s">
        <v>22</v>
      </c>
      <c r="C87" s="7">
        <v>5352.55</v>
      </c>
      <c r="D87" s="7"/>
      <c r="E87" s="7">
        <v>5088.3</v>
      </c>
      <c r="F87" s="7">
        <v>5303.37</v>
      </c>
      <c r="G87" s="7" t="s">
        <v>35</v>
      </c>
      <c r="H87" s="7">
        <v>5221.93</v>
      </c>
      <c r="I87" s="7"/>
      <c r="O87" s="7">
        <v>11089.199999999999</v>
      </c>
      <c r="P87" s="7">
        <v>9033.32</v>
      </c>
    </row>
    <row r="88" spans="1:16">
      <c r="B88" t="s">
        <v>23</v>
      </c>
      <c r="C88" s="7">
        <v>7904.68</v>
      </c>
      <c r="D88" s="7">
        <v>4797.3999999999996</v>
      </c>
      <c r="E88" s="7">
        <v>5434.8</v>
      </c>
      <c r="F88" s="7">
        <v>8097.02</v>
      </c>
      <c r="G88" s="7">
        <v>4739.5200000000004</v>
      </c>
      <c r="H88" s="7">
        <v>5152.93</v>
      </c>
      <c r="I88" s="7"/>
      <c r="O88" s="7">
        <v>5707.4</v>
      </c>
      <c r="P88" s="7">
        <v>5211.42</v>
      </c>
    </row>
    <row r="89" spans="1:16">
      <c r="A89" s="8" t="s">
        <v>30</v>
      </c>
      <c r="B89" s="8"/>
      <c r="C89" s="9">
        <f t="shared" ref="C89:H89" si="4">SUM(C69:C88)</f>
        <v>274627.28999999998</v>
      </c>
      <c r="D89" s="9">
        <f t="shared" si="4"/>
        <v>306956.81</v>
      </c>
      <c r="E89" s="9">
        <f t="shared" si="4"/>
        <v>212120.04999999996</v>
      </c>
      <c r="F89" s="9">
        <f t="shared" si="4"/>
        <v>265285.27999999997</v>
      </c>
      <c r="G89" s="9">
        <f t="shared" si="4"/>
        <v>293583.94</v>
      </c>
      <c r="H89" s="9">
        <f t="shared" si="4"/>
        <v>219682.47</v>
      </c>
      <c r="I89" s="7"/>
      <c r="O89" s="7">
        <f t="shared" ref="O89" si="5">SUM(O69:O88)</f>
        <v>241481.23999999996</v>
      </c>
      <c r="P89" s="7">
        <f>SUM(P69:P88)</f>
        <v>240836.80000000008</v>
      </c>
    </row>
    <row r="90" spans="1:16">
      <c r="A90" t="s">
        <v>31</v>
      </c>
      <c r="B90" t="s">
        <v>4</v>
      </c>
      <c r="C90" s="7">
        <v>20040.03</v>
      </c>
      <c r="D90" s="7"/>
      <c r="E90" s="7">
        <v>23160.14</v>
      </c>
      <c r="F90" s="7">
        <v>21433.45</v>
      </c>
      <c r="G90" s="7" t="s">
        <v>35</v>
      </c>
      <c r="H90" s="7">
        <v>27351.45</v>
      </c>
      <c r="I90" s="7"/>
      <c r="O90" s="7"/>
      <c r="P90" s="7" t="s">
        <v>35</v>
      </c>
    </row>
    <row r="91" spans="1:16">
      <c r="B91" t="s">
        <v>5</v>
      </c>
      <c r="C91" s="7"/>
      <c r="D91" s="7">
        <v>49320.76</v>
      </c>
      <c r="E91" s="7">
        <v>9600.2099999999991</v>
      </c>
      <c r="F91" s="7" t="s">
        <v>35</v>
      </c>
      <c r="G91" s="7">
        <v>39603.71</v>
      </c>
      <c r="H91" s="7">
        <v>8098.27</v>
      </c>
      <c r="I91" s="7"/>
      <c r="O91" s="7"/>
      <c r="P91" s="7" t="s">
        <v>35</v>
      </c>
    </row>
    <row r="92" spans="1:16">
      <c r="B92" t="s">
        <v>6</v>
      </c>
      <c r="C92" s="7">
        <v>11250.23</v>
      </c>
      <c r="D92" s="7">
        <v>12600.44</v>
      </c>
      <c r="E92" s="7"/>
      <c r="F92" s="7">
        <v>10411.120000000001</v>
      </c>
      <c r="G92" s="7">
        <v>13812.03</v>
      </c>
      <c r="H92" s="7" t="s">
        <v>35</v>
      </c>
      <c r="I92" s="7"/>
      <c r="O92" s="7">
        <v>5050.4799999999996</v>
      </c>
      <c r="P92" s="7">
        <v>4352.1099999999997</v>
      </c>
    </row>
    <row r="93" spans="1:16">
      <c r="B93" t="s">
        <v>7</v>
      </c>
      <c r="C93" s="7">
        <v>16475.8</v>
      </c>
      <c r="D93" s="7">
        <v>20075.5</v>
      </c>
      <c r="E93" s="7">
        <v>42477.08</v>
      </c>
      <c r="F93" s="7">
        <v>17354.75</v>
      </c>
      <c r="G93" s="7">
        <v>18041.330000000002</v>
      </c>
      <c r="H93" s="7">
        <v>46383.16</v>
      </c>
      <c r="I93" s="7"/>
      <c r="O93" s="7">
        <v>13500.16</v>
      </c>
      <c r="P93" s="7">
        <v>11009.07</v>
      </c>
    </row>
    <row r="94" spans="1:16">
      <c r="B94" t="s">
        <v>8</v>
      </c>
      <c r="C94" s="7"/>
      <c r="D94" s="7">
        <v>12200.61</v>
      </c>
      <c r="E94" s="7"/>
      <c r="F94" s="7" t="s">
        <v>35</v>
      </c>
      <c r="G94" s="7">
        <v>10002.11</v>
      </c>
      <c r="H94" s="7" t="s">
        <v>35</v>
      </c>
      <c r="I94" s="7"/>
      <c r="O94" s="7">
        <v>18526.07</v>
      </c>
      <c r="P94" s="7">
        <v>19549</v>
      </c>
    </row>
    <row r="95" spans="1:16">
      <c r="B95" t="s">
        <v>9</v>
      </c>
      <c r="C95" s="7">
        <v>5904.4</v>
      </c>
      <c r="D95" s="7">
        <v>5832.33</v>
      </c>
      <c r="E95" s="7">
        <v>4194.32</v>
      </c>
      <c r="F95" s="7">
        <v>5154.63</v>
      </c>
      <c r="G95" s="7">
        <v>5666.27</v>
      </c>
      <c r="H95" s="7">
        <v>4544.28</v>
      </c>
      <c r="I95" s="7"/>
      <c r="O95" s="7"/>
      <c r="P95" s="7" t="s">
        <v>35</v>
      </c>
    </row>
    <row r="96" spans="1:16">
      <c r="B96" t="s">
        <v>10</v>
      </c>
      <c r="C96" s="7">
        <v>13303.17</v>
      </c>
      <c r="D96" s="7">
        <v>7650.4</v>
      </c>
      <c r="E96" s="7">
        <v>4554.3999999999996</v>
      </c>
      <c r="F96" s="7">
        <v>14698.77</v>
      </c>
      <c r="G96" s="7">
        <v>6690.52</v>
      </c>
      <c r="H96" s="7">
        <v>4764.9399999999996</v>
      </c>
      <c r="I96" s="7"/>
      <c r="O96" s="7">
        <v>7200.21</v>
      </c>
      <c r="P96" s="7">
        <v>5861.8</v>
      </c>
    </row>
    <row r="97" spans="1:16">
      <c r="B97" t="s">
        <v>11</v>
      </c>
      <c r="C97" s="7"/>
      <c r="D97" s="7"/>
      <c r="E97" s="7">
        <v>6292.66</v>
      </c>
      <c r="F97" s="7" t="s">
        <v>35</v>
      </c>
      <c r="G97" s="7" t="s">
        <v>35</v>
      </c>
      <c r="H97" s="7">
        <v>6965.14</v>
      </c>
      <c r="I97" s="7"/>
      <c r="O97" s="7">
        <v>3003.4</v>
      </c>
      <c r="P97" s="7">
        <v>2906.36</v>
      </c>
    </row>
    <row r="98" spans="1:16">
      <c r="B98" t="s">
        <v>12</v>
      </c>
      <c r="C98" s="7">
        <v>4068.17</v>
      </c>
      <c r="D98" s="7">
        <v>2856.13</v>
      </c>
      <c r="E98" s="7"/>
      <c r="F98" s="7">
        <v>3879.02</v>
      </c>
      <c r="G98" s="7">
        <v>2394.7800000000002</v>
      </c>
      <c r="H98" s="7" t="s">
        <v>35</v>
      </c>
      <c r="I98" s="7"/>
      <c r="O98" s="7"/>
      <c r="P98" s="7" t="s">
        <v>35</v>
      </c>
    </row>
    <row r="99" spans="1:16">
      <c r="B99" t="s">
        <v>13</v>
      </c>
      <c r="C99" s="7">
        <v>2760.25</v>
      </c>
      <c r="D99" s="7">
        <v>5172.3999999999996</v>
      </c>
      <c r="E99" s="7"/>
      <c r="F99" s="7">
        <v>3170.34</v>
      </c>
      <c r="G99" s="7">
        <v>6192.98</v>
      </c>
      <c r="H99" s="7" t="s">
        <v>35</v>
      </c>
      <c r="I99" s="7"/>
      <c r="O99" s="7">
        <v>5364.96</v>
      </c>
      <c r="P99" s="7">
        <v>5519.71</v>
      </c>
    </row>
    <row r="100" spans="1:16">
      <c r="B100" t="s">
        <v>14</v>
      </c>
      <c r="C100" s="7">
        <v>30476.67</v>
      </c>
      <c r="D100" s="7">
        <v>9875.7999999999993</v>
      </c>
      <c r="E100" s="7"/>
      <c r="F100" s="7">
        <v>31866.06</v>
      </c>
      <c r="G100" s="7">
        <v>10207.08</v>
      </c>
      <c r="H100" s="7" t="s">
        <v>35</v>
      </c>
      <c r="I100" s="7"/>
      <c r="O100" s="7"/>
      <c r="P100" s="7" t="s">
        <v>35</v>
      </c>
    </row>
    <row r="101" spans="1:16">
      <c r="B101" t="s">
        <v>15</v>
      </c>
      <c r="C101" s="7"/>
      <c r="D101" s="7">
        <v>5300.02</v>
      </c>
      <c r="E101" s="7">
        <v>7400.4</v>
      </c>
      <c r="F101" s="7" t="s">
        <v>35</v>
      </c>
      <c r="G101" s="7">
        <v>5008</v>
      </c>
      <c r="H101" s="7">
        <v>7024.86</v>
      </c>
      <c r="I101" s="7"/>
      <c r="O101" s="7">
        <v>7000.4</v>
      </c>
      <c r="P101" s="7">
        <v>8153.95</v>
      </c>
    </row>
    <row r="102" spans="1:16">
      <c r="B102" t="s">
        <v>16</v>
      </c>
      <c r="C102" s="7">
        <v>1440.4</v>
      </c>
      <c r="D102" s="7">
        <v>3654.4</v>
      </c>
      <c r="E102" s="7">
        <v>2628.02</v>
      </c>
      <c r="F102" s="7">
        <v>1285.48</v>
      </c>
      <c r="G102" s="7">
        <v>4142.37</v>
      </c>
      <c r="H102" s="7">
        <v>2781.93</v>
      </c>
      <c r="I102" s="7"/>
      <c r="O102" s="7">
        <v>2370.8000000000002</v>
      </c>
      <c r="P102" s="7">
        <v>1916.96</v>
      </c>
    </row>
    <row r="103" spans="1:16">
      <c r="B103" t="s">
        <v>17</v>
      </c>
      <c r="C103" s="7">
        <v>1044.4000000000001</v>
      </c>
      <c r="D103" s="7"/>
      <c r="E103" s="7">
        <v>2484.37</v>
      </c>
      <c r="F103" s="7">
        <v>859.32</v>
      </c>
      <c r="G103" s="7" t="s">
        <v>35</v>
      </c>
      <c r="H103" s="7">
        <v>2385.94</v>
      </c>
      <c r="I103" s="7"/>
      <c r="O103" s="7"/>
      <c r="P103" s="7" t="s">
        <v>35</v>
      </c>
    </row>
    <row r="104" spans="1:16">
      <c r="B104" t="s">
        <v>18</v>
      </c>
      <c r="C104" s="7"/>
      <c r="D104" s="7">
        <v>4790.4400000000005</v>
      </c>
      <c r="E104" s="7">
        <v>2410.19</v>
      </c>
      <c r="F104" s="7" t="s">
        <v>35</v>
      </c>
      <c r="G104" s="7">
        <v>5308.99</v>
      </c>
      <c r="H104" s="7">
        <v>2653.61</v>
      </c>
      <c r="I104" s="7"/>
      <c r="O104" s="7">
        <v>2470.4</v>
      </c>
      <c r="P104" s="7">
        <v>2215.92</v>
      </c>
    </row>
    <row r="105" spans="1:16">
      <c r="B105" t="s">
        <v>19</v>
      </c>
      <c r="C105" s="7">
        <v>19902.400000000001</v>
      </c>
      <c r="D105" s="7"/>
      <c r="E105" s="7"/>
      <c r="F105" s="7">
        <v>15971.46</v>
      </c>
      <c r="G105" s="7" t="s">
        <v>35</v>
      </c>
      <c r="H105" s="7" t="s">
        <v>35</v>
      </c>
      <c r="I105" s="7"/>
      <c r="O105" s="7">
        <v>22072.55</v>
      </c>
      <c r="P105" s="7">
        <v>23385</v>
      </c>
    </row>
    <row r="106" spans="1:16">
      <c r="B106" t="s">
        <v>20</v>
      </c>
      <c r="C106" s="7">
        <v>38874.68</v>
      </c>
      <c r="D106" s="7">
        <v>25668.17</v>
      </c>
      <c r="E106" s="7">
        <v>15562.19</v>
      </c>
      <c r="F106" s="7">
        <v>39196.54</v>
      </c>
      <c r="G106" s="7">
        <v>27302.14</v>
      </c>
      <c r="H106" s="7">
        <v>13116.64</v>
      </c>
      <c r="I106" s="7"/>
      <c r="O106" s="7">
        <v>39060.800000000003</v>
      </c>
      <c r="P106" s="7">
        <v>33905.089999999997</v>
      </c>
    </row>
    <row r="107" spans="1:16">
      <c r="B107" t="s">
        <v>21</v>
      </c>
      <c r="C107" s="7"/>
      <c r="D107" s="7"/>
      <c r="E107" s="7">
        <v>18001.48</v>
      </c>
      <c r="F107" s="7" t="s">
        <v>35</v>
      </c>
      <c r="G107" s="7" t="s">
        <v>35</v>
      </c>
      <c r="H107" s="7">
        <v>14818.04</v>
      </c>
      <c r="I107" s="7"/>
      <c r="O107" s="7"/>
      <c r="P107" s="7" t="s">
        <v>35</v>
      </c>
    </row>
    <row r="108" spans="1:16">
      <c r="B108" t="s">
        <v>22</v>
      </c>
      <c r="C108" s="7">
        <v>9000.7200000000012</v>
      </c>
      <c r="D108" s="7">
        <v>4212.3999999999996</v>
      </c>
      <c r="E108" s="7">
        <v>9840.74</v>
      </c>
      <c r="F108" s="7">
        <v>10423.85</v>
      </c>
      <c r="G108" s="7">
        <v>4342.1499999999996</v>
      </c>
      <c r="H108" s="7">
        <v>10523.05</v>
      </c>
      <c r="I108" s="7"/>
      <c r="O108" s="7">
        <v>7524.59</v>
      </c>
      <c r="P108" s="7">
        <v>8644.94</v>
      </c>
    </row>
    <row r="109" spans="1:16">
      <c r="B109" t="s">
        <v>23</v>
      </c>
      <c r="C109" s="7"/>
      <c r="D109" s="7">
        <v>2522.4</v>
      </c>
      <c r="E109" s="7"/>
      <c r="F109" s="7" t="s">
        <v>35</v>
      </c>
      <c r="G109" s="7">
        <v>2387.41</v>
      </c>
      <c r="H109" s="7" t="s">
        <v>35</v>
      </c>
      <c r="I109" s="7"/>
      <c r="O109" s="7">
        <v>9477.6899999999987</v>
      </c>
      <c r="P109" s="7">
        <v>9800.82</v>
      </c>
    </row>
    <row r="110" spans="1:16">
      <c r="A110" s="8" t="s">
        <v>32</v>
      </c>
      <c r="B110" s="8"/>
      <c r="C110" s="9">
        <f t="shared" ref="C110:H110" si="6">SUM(C90:C109)</f>
        <v>174541.31999999998</v>
      </c>
      <c r="D110" s="9">
        <f t="shared" si="6"/>
        <v>171732.2</v>
      </c>
      <c r="E110" s="9">
        <f t="shared" si="6"/>
        <v>148606.19999999998</v>
      </c>
      <c r="F110" s="9">
        <f t="shared" si="6"/>
        <v>175704.79</v>
      </c>
      <c r="G110" s="9">
        <f t="shared" si="6"/>
        <v>161101.87</v>
      </c>
      <c r="H110" s="9">
        <f t="shared" si="6"/>
        <v>151411.31</v>
      </c>
      <c r="I110" s="7"/>
      <c r="O110" s="7">
        <f t="shared" ref="O110" si="7">SUM(O90:O109)</f>
        <v>142622.51</v>
      </c>
      <c r="P110" s="7">
        <f>SUM(P90:P109)</f>
        <v>137220.73000000001</v>
      </c>
    </row>
    <row r="111" spans="1:16">
      <c r="A111" t="s">
        <v>33</v>
      </c>
      <c r="B111" t="s">
        <v>4</v>
      </c>
      <c r="C111" s="7"/>
      <c r="D111" s="7"/>
      <c r="E111" s="7">
        <v>11160.4</v>
      </c>
      <c r="F111" s="7" t="s">
        <v>35</v>
      </c>
      <c r="G111" s="7" t="s">
        <v>35</v>
      </c>
      <c r="H111" s="7">
        <v>12784.04</v>
      </c>
      <c r="I111" s="7"/>
      <c r="O111" s="7"/>
      <c r="P111" s="7" t="s">
        <v>35</v>
      </c>
    </row>
    <row r="112" spans="1:16">
      <c r="B112" t="s">
        <v>5</v>
      </c>
      <c r="C112" s="7">
        <v>32700.39</v>
      </c>
      <c r="D112" s="7">
        <v>21420.03</v>
      </c>
      <c r="E112" s="7">
        <v>16560.3</v>
      </c>
      <c r="F112" s="7">
        <v>27278</v>
      </c>
      <c r="G112" s="7">
        <v>23930.82</v>
      </c>
      <c r="H112" s="7">
        <v>15969.44</v>
      </c>
      <c r="I112" s="7"/>
      <c r="O112" s="7">
        <v>16260.39</v>
      </c>
      <c r="P112" s="7">
        <v>14539.71</v>
      </c>
    </row>
    <row r="113" spans="2:16">
      <c r="B113" t="s">
        <v>6</v>
      </c>
      <c r="C113" s="7">
        <v>21550.799999999999</v>
      </c>
      <c r="D113" s="7"/>
      <c r="E113" s="7"/>
      <c r="F113" s="7">
        <v>24109.99</v>
      </c>
      <c r="G113" s="7" t="s">
        <v>35</v>
      </c>
      <c r="H113" s="7" t="s">
        <v>35</v>
      </c>
      <c r="I113" s="7"/>
      <c r="O113" s="7"/>
      <c r="P113" s="7" t="s">
        <v>35</v>
      </c>
    </row>
    <row r="114" spans="2:16">
      <c r="B114" t="s">
        <v>7</v>
      </c>
      <c r="C114" s="7">
        <v>14375.57</v>
      </c>
      <c r="D114" s="7">
        <v>20976.14</v>
      </c>
      <c r="E114" s="7"/>
      <c r="F114" s="7">
        <v>14251.46</v>
      </c>
      <c r="G114" s="7">
        <v>24817.62</v>
      </c>
      <c r="H114" s="7" t="s">
        <v>35</v>
      </c>
      <c r="I114" s="7"/>
      <c r="O114" s="7">
        <v>15300.8</v>
      </c>
      <c r="P114" s="7">
        <v>14779.54</v>
      </c>
    </row>
    <row r="115" spans="2:16">
      <c r="B115" t="s">
        <v>8</v>
      </c>
      <c r="C115" s="7"/>
      <c r="D115" s="7"/>
      <c r="E115" s="7">
        <v>7100.33</v>
      </c>
      <c r="F115" s="7" t="s">
        <v>35</v>
      </c>
      <c r="G115" s="7" t="s">
        <v>35</v>
      </c>
      <c r="H115" s="7">
        <v>6385.96</v>
      </c>
      <c r="I115" s="7"/>
      <c r="O115" s="7"/>
      <c r="P115" s="7" t="s">
        <v>35</v>
      </c>
    </row>
    <row r="116" spans="2:16">
      <c r="B116" t="s">
        <v>9</v>
      </c>
      <c r="C116" s="7">
        <v>17227.07</v>
      </c>
      <c r="D116" s="7">
        <v>3168.24</v>
      </c>
      <c r="E116" s="7">
        <v>6714.4</v>
      </c>
      <c r="F116" s="7">
        <v>15003.97</v>
      </c>
      <c r="G116" s="7">
        <v>2795.04</v>
      </c>
      <c r="H116" s="7">
        <v>7422.7</v>
      </c>
      <c r="I116" s="7"/>
      <c r="O116" s="7">
        <v>6408.4</v>
      </c>
      <c r="P116" s="7">
        <v>7368.56</v>
      </c>
    </row>
    <row r="117" spans="2:16">
      <c r="B117" t="s">
        <v>10</v>
      </c>
      <c r="C117" s="7"/>
      <c r="D117" s="7">
        <v>4446.4399999999996</v>
      </c>
      <c r="E117" s="7">
        <v>7200.4</v>
      </c>
      <c r="F117" s="7" t="s">
        <v>35</v>
      </c>
      <c r="G117" s="7">
        <v>4426.74</v>
      </c>
      <c r="H117" s="7">
        <v>6331.93</v>
      </c>
      <c r="I117" s="7"/>
      <c r="O117" s="7">
        <v>12906.529999999999</v>
      </c>
      <c r="P117" s="7">
        <v>14910.96</v>
      </c>
    </row>
    <row r="118" spans="2:16">
      <c r="B118" t="s">
        <v>11</v>
      </c>
      <c r="C118" s="7">
        <v>6955.7800000000007</v>
      </c>
      <c r="D118" s="7">
        <v>3705.4</v>
      </c>
      <c r="E118" s="7"/>
      <c r="F118" s="7">
        <v>6209.79</v>
      </c>
      <c r="G118" s="7">
        <v>4171.3</v>
      </c>
      <c r="H118" s="7" t="s">
        <v>35</v>
      </c>
      <c r="I118" s="7"/>
      <c r="O118" s="7">
        <v>4290.3999999999996</v>
      </c>
      <c r="P118" s="7">
        <v>4687.16</v>
      </c>
    </row>
    <row r="119" spans="2:16">
      <c r="B119" t="s">
        <v>12</v>
      </c>
      <c r="C119" s="7"/>
      <c r="D119" s="7">
        <v>2964.17</v>
      </c>
      <c r="E119" s="7">
        <v>13548.94</v>
      </c>
      <c r="F119" s="7" t="s">
        <v>35</v>
      </c>
      <c r="G119" s="7">
        <v>2634.37</v>
      </c>
      <c r="H119" s="7">
        <v>14267.29</v>
      </c>
      <c r="I119" s="7"/>
      <c r="O119" s="7">
        <v>4788.13</v>
      </c>
      <c r="P119" s="7">
        <v>4727.88</v>
      </c>
    </row>
    <row r="120" spans="2:16">
      <c r="B120" t="s">
        <v>13</v>
      </c>
      <c r="C120" s="7">
        <v>10260.799999999999</v>
      </c>
      <c r="D120" s="7"/>
      <c r="E120" s="7">
        <v>3252.16</v>
      </c>
      <c r="F120" s="7">
        <v>10459.24</v>
      </c>
      <c r="G120" s="7" t="s">
        <v>35</v>
      </c>
      <c r="H120" s="7">
        <v>3579.32</v>
      </c>
      <c r="I120" s="7"/>
      <c r="O120" s="7">
        <v>3216.4</v>
      </c>
      <c r="P120" s="7">
        <v>3839.49</v>
      </c>
    </row>
    <row r="121" spans="2:16">
      <c r="B121" t="s">
        <v>14</v>
      </c>
      <c r="C121" s="7">
        <v>10800.4</v>
      </c>
      <c r="D121" s="7"/>
      <c r="E121" s="7">
        <v>4300.3500000000004</v>
      </c>
      <c r="F121" s="7">
        <v>11403.76</v>
      </c>
      <c r="G121" s="7" t="s">
        <v>35</v>
      </c>
      <c r="H121" s="7">
        <v>3864.57</v>
      </c>
      <c r="I121" s="7"/>
      <c r="O121" s="7">
        <v>20225.79</v>
      </c>
      <c r="P121" s="7">
        <v>20770.7</v>
      </c>
    </row>
    <row r="122" spans="2:16">
      <c r="B122" t="s">
        <v>15</v>
      </c>
      <c r="C122" s="7">
        <v>6120.14</v>
      </c>
      <c r="D122" s="7">
        <v>8440.27</v>
      </c>
      <c r="E122" s="7"/>
      <c r="F122" s="7">
        <v>5362.35</v>
      </c>
      <c r="G122" s="7">
        <v>7818.7</v>
      </c>
      <c r="H122" s="7" t="s">
        <v>35</v>
      </c>
      <c r="I122" s="7"/>
      <c r="O122" s="7"/>
      <c r="P122" s="7" t="s">
        <v>35</v>
      </c>
    </row>
    <row r="123" spans="2:16">
      <c r="B123" t="s">
        <v>16</v>
      </c>
      <c r="C123" s="7">
        <v>1500.4</v>
      </c>
      <c r="D123" s="7"/>
      <c r="E123" s="7">
        <v>2496.04</v>
      </c>
      <c r="F123" s="7">
        <v>1295.5899999999999</v>
      </c>
      <c r="G123" s="7" t="s">
        <v>35</v>
      </c>
      <c r="H123" s="7">
        <v>2336.39</v>
      </c>
      <c r="I123" s="7"/>
      <c r="O123" s="7">
        <v>1170.4000000000001</v>
      </c>
      <c r="P123" s="7">
        <v>1175.6400000000001</v>
      </c>
    </row>
    <row r="124" spans="2:16">
      <c r="B124" t="s">
        <v>17</v>
      </c>
      <c r="C124" s="7"/>
      <c r="D124" s="7">
        <v>2364.4</v>
      </c>
      <c r="E124" s="7">
        <v>2022.26</v>
      </c>
      <c r="F124" s="7" t="s">
        <v>35</v>
      </c>
      <c r="G124" s="7">
        <v>1994.92</v>
      </c>
      <c r="H124" s="7">
        <v>2297.79</v>
      </c>
      <c r="I124" s="7"/>
      <c r="O124" s="7"/>
      <c r="P124" s="7" t="s">
        <v>35</v>
      </c>
    </row>
    <row r="125" spans="2:16">
      <c r="B125" t="s">
        <v>18</v>
      </c>
      <c r="C125" s="7">
        <v>8570.34</v>
      </c>
      <c r="D125" s="7">
        <v>4030.8</v>
      </c>
      <c r="E125" s="7">
        <v>4330.3900000000003</v>
      </c>
      <c r="F125" s="7">
        <v>9530.76</v>
      </c>
      <c r="G125" s="7">
        <v>3413.38</v>
      </c>
      <c r="H125" s="7">
        <v>3731.74</v>
      </c>
      <c r="I125" s="7"/>
      <c r="O125" s="7">
        <v>7660.8700000000008</v>
      </c>
      <c r="P125" s="7">
        <v>9167.06</v>
      </c>
    </row>
    <row r="126" spans="2:16">
      <c r="B126" t="s">
        <v>19</v>
      </c>
      <c r="C126" s="7"/>
      <c r="D126" s="7">
        <v>67084.81</v>
      </c>
      <c r="E126" s="7">
        <v>18414.400000000001</v>
      </c>
      <c r="F126" s="7" t="s">
        <v>35</v>
      </c>
      <c r="G126" s="7">
        <v>53768.959999999999</v>
      </c>
      <c r="H126" s="7">
        <v>20638.990000000002</v>
      </c>
      <c r="I126" s="7"/>
      <c r="O126" s="7">
        <v>26226.02</v>
      </c>
      <c r="P126" s="7">
        <v>28565.32</v>
      </c>
    </row>
    <row r="127" spans="2:16">
      <c r="B127" t="s">
        <v>20</v>
      </c>
      <c r="C127" s="7">
        <v>18724.400000000001</v>
      </c>
      <c r="D127" s="7">
        <v>9796.4</v>
      </c>
      <c r="E127" s="7"/>
      <c r="F127" s="7">
        <v>16655.97</v>
      </c>
      <c r="G127" s="7">
        <v>11105.46</v>
      </c>
      <c r="H127" s="7" t="s">
        <v>35</v>
      </c>
      <c r="I127" s="7"/>
      <c r="O127" s="7">
        <v>12338.4</v>
      </c>
      <c r="P127" s="7">
        <v>12906.35</v>
      </c>
    </row>
    <row r="128" spans="2:16">
      <c r="B128" t="s">
        <v>21</v>
      </c>
      <c r="C128" s="7"/>
      <c r="D128" s="7"/>
      <c r="E128" s="7">
        <v>6816.57</v>
      </c>
      <c r="F128" s="7" t="s">
        <v>35</v>
      </c>
      <c r="G128" s="7" t="s">
        <v>35</v>
      </c>
      <c r="H128" s="7">
        <v>5875.25</v>
      </c>
      <c r="I128" s="7"/>
      <c r="O128" s="7"/>
      <c r="P128" s="7" t="s">
        <v>35</v>
      </c>
    </row>
    <row r="129" spans="1:16">
      <c r="B129" t="s">
        <v>22</v>
      </c>
      <c r="C129" s="7"/>
      <c r="D129" s="7"/>
      <c r="E129" s="7">
        <v>2604.2600000000002</v>
      </c>
      <c r="F129" s="7" t="s">
        <v>35</v>
      </c>
      <c r="G129" s="7" t="s">
        <v>35</v>
      </c>
      <c r="H129" s="7">
        <v>2708.21</v>
      </c>
      <c r="I129" s="7"/>
      <c r="O129" s="7">
        <v>9000.7999999999993</v>
      </c>
      <c r="P129" s="7">
        <v>8522.7800000000007</v>
      </c>
    </row>
    <row r="130" spans="1:16">
      <c r="B130" t="s">
        <v>23</v>
      </c>
      <c r="C130" s="7"/>
      <c r="D130" s="7">
        <v>10907.439999999999</v>
      </c>
      <c r="E130" s="7"/>
      <c r="F130" s="7" t="s">
        <v>35</v>
      </c>
      <c r="G130" s="7">
        <v>9505.15</v>
      </c>
      <c r="H130" s="7" t="s">
        <v>35</v>
      </c>
      <c r="I130" s="7"/>
      <c r="O130" s="7"/>
      <c r="P130" s="7" t="s">
        <v>35</v>
      </c>
    </row>
    <row r="131" spans="1:16">
      <c r="A131" s="8" t="s">
        <v>34</v>
      </c>
      <c r="B131" s="8"/>
      <c r="C131" s="9">
        <f>SUM(C111:C130)</f>
        <v>148786.09</v>
      </c>
      <c r="D131" s="9">
        <f t="shared" ref="D131:G131" si="8">SUM(D111:D130)</f>
        <v>159304.54</v>
      </c>
      <c r="E131" s="9">
        <f t="shared" si="8"/>
        <v>106521.2</v>
      </c>
      <c r="F131" s="9">
        <f t="shared" si="8"/>
        <v>141560.88</v>
      </c>
      <c r="G131" s="9">
        <f t="shared" si="8"/>
        <v>150382.46</v>
      </c>
      <c r="H131" s="9">
        <f>SUM(H111:H130)</f>
        <v>108193.62000000002</v>
      </c>
      <c r="I131" s="7"/>
      <c r="O131" s="7">
        <f t="shared" ref="O131" si="9">SUM(O111:O130)</f>
        <v>139793.32999999999</v>
      </c>
      <c r="P131" s="7">
        <f t="shared" ref="P131" si="10">SUM(P111:P130)</f>
        <v>145961.15</v>
      </c>
    </row>
    <row r="132" spans="1:16" ht="16.5" thickBot="1">
      <c r="A132" s="10" t="s">
        <v>2</v>
      </c>
      <c r="B132" s="10"/>
      <c r="C132" s="11">
        <f t="shared" ref="C132:H132" si="11">C131+C110+C89+C68+C48+C27</f>
        <v>1111673.1299999999</v>
      </c>
      <c r="D132" s="11">
        <f t="shared" si="11"/>
        <v>1179911.01</v>
      </c>
      <c r="E132" s="11">
        <f t="shared" si="11"/>
        <v>968101.49999999988</v>
      </c>
      <c r="F132" s="11">
        <f t="shared" si="11"/>
        <v>1117214.5999999999</v>
      </c>
      <c r="G132" s="11">
        <f t="shared" si="11"/>
        <v>1173555.7000000002</v>
      </c>
      <c r="H132" s="11">
        <f t="shared" si="11"/>
        <v>981493.85</v>
      </c>
      <c r="I132" s="7"/>
      <c r="O132" s="25">
        <f t="shared" ref="O132" si="12">O131+O110+O89+O68+O48+O27</f>
        <v>1105876.57</v>
      </c>
      <c r="P132" s="25">
        <f>P131+P110+P89+P68+P48+P27</f>
        <v>1089693.1000000001</v>
      </c>
    </row>
    <row r="133" spans="1:16" ht="16.5" thickTop="1"/>
  </sheetData>
  <pageMargins left="0.7" right="0.7" top="0.75" bottom="0.75" header="0.3" footer="0.3"/>
  <pageSetup orientation="portrait" horizontalDpi="4294967295" verticalDpi="4294967295"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8CCAB-0EFE-4068-92CA-5321E4C6FC96}">
  <dimension ref="A1:E479"/>
  <sheetViews>
    <sheetView workbookViewId="0"/>
  </sheetViews>
  <sheetFormatPr defaultRowHeight="15.75"/>
  <cols>
    <col min="1" max="1" width="13.375" bestFit="1" customWidth="1"/>
    <col min="2" max="2" width="25.125" bestFit="1" customWidth="1"/>
    <col min="3" max="3" width="9.875" bestFit="1" customWidth="1"/>
    <col min="4" max="4" width="8.25" bestFit="1" customWidth="1"/>
    <col min="5" max="5" width="12.25" bestFit="1" customWidth="1"/>
  </cols>
  <sheetData>
    <row r="1" spans="1:5">
      <c r="A1" t="s">
        <v>42</v>
      </c>
      <c r="B1" t="s">
        <v>43</v>
      </c>
      <c r="C1" t="s">
        <v>40</v>
      </c>
      <c r="D1" t="s">
        <v>41</v>
      </c>
      <c r="E1" t="s">
        <v>44</v>
      </c>
    </row>
    <row r="2" spans="1:5">
      <c r="A2" s="12" t="s">
        <v>3</v>
      </c>
      <c r="B2" s="12" t="s">
        <v>4</v>
      </c>
      <c r="C2" s="12" t="s">
        <v>37</v>
      </c>
      <c r="D2" s="13">
        <v>43831</v>
      </c>
      <c r="E2">
        <v>23700.400000000001</v>
      </c>
    </row>
    <row r="3" spans="1:5">
      <c r="A3" s="12" t="s">
        <v>3</v>
      </c>
      <c r="B3" s="12" t="s">
        <v>5</v>
      </c>
      <c r="C3" s="12" t="s">
        <v>37</v>
      </c>
      <c r="D3" s="13">
        <v>43831</v>
      </c>
      <c r="E3">
        <v>60721.2</v>
      </c>
    </row>
    <row r="4" spans="1:5">
      <c r="A4" s="12" t="s">
        <v>3</v>
      </c>
      <c r="B4" s="12" t="s">
        <v>6</v>
      </c>
      <c r="C4" s="12" t="s">
        <v>37</v>
      </c>
      <c r="D4" s="13">
        <v>43831</v>
      </c>
      <c r="E4">
        <v>10425.1</v>
      </c>
    </row>
    <row r="5" spans="1:5">
      <c r="A5" s="12" t="s">
        <v>3</v>
      </c>
      <c r="B5" s="12" t="s">
        <v>7</v>
      </c>
      <c r="C5" s="12" t="s">
        <v>37</v>
      </c>
      <c r="D5" s="13">
        <v>43831</v>
      </c>
      <c r="E5">
        <v>17500.46</v>
      </c>
    </row>
    <row r="6" spans="1:5">
      <c r="A6" s="12" t="s">
        <v>3</v>
      </c>
      <c r="B6" s="12" t="s">
        <v>8</v>
      </c>
      <c r="C6" s="12" t="s">
        <v>37</v>
      </c>
      <c r="D6" s="13">
        <v>43831</v>
      </c>
      <c r="E6">
        <v>4775.1899999999996</v>
      </c>
    </row>
    <row r="7" spans="1:5">
      <c r="A7" s="12" t="s">
        <v>3</v>
      </c>
      <c r="B7" s="12" t="s">
        <v>9</v>
      </c>
      <c r="C7" s="12" t="s">
        <v>37</v>
      </c>
      <c r="D7" s="13">
        <v>43831</v>
      </c>
      <c r="E7">
        <v>12996.8</v>
      </c>
    </row>
    <row r="8" spans="1:5">
      <c r="A8" s="12" t="s">
        <v>3</v>
      </c>
      <c r="B8" s="12" t="s">
        <v>10</v>
      </c>
      <c r="C8" s="12" t="s">
        <v>37</v>
      </c>
      <c r="D8" s="13">
        <v>43831</v>
      </c>
      <c r="E8">
        <v>14526.67</v>
      </c>
    </row>
    <row r="9" spans="1:5">
      <c r="A9" s="12" t="s">
        <v>3</v>
      </c>
      <c r="B9" s="12" t="s">
        <v>11</v>
      </c>
      <c r="C9" s="12" t="s">
        <v>37</v>
      </c>
      <c r="D9" s="13">
        <v>43831</v>
      </c>
      <c r="E9">
        <v>2548.4</v>
      </c>
    </row>
    <row r="10" spans="1:5">
      <c r="A10" s="12" t="s">
        <v>3</v>
      </c>
      <c r="B10" s="12" t="s">
        <v>12</v>
      </c>
      <c r="C10" s="12" t="s">
        <v>37</v>
      </c>
      <c r="D10" s="13">
        <v>43831</v>
      </c>
      <c r="E10">
        <v>6588.55</v>
      </c>
    </row>
    <row r="11" spans="1:5">
      <c r="A11" s="12" t="s">
        <v>3</v>
      </c>
      <c r="B11" s="12" t="s">
        <v>13</v>
      </c>
      <c r="C11" s="12" t="s">
        <v>37</v>
      </c>
      <c r="D11" s="13">
        <v>43831</v>
      </c>
      <c r="E11">
        <v>4788.47</v>
      </c>
    </row>
    <row r="12" spans="1:5">
      <c r="A12" s="12" t="s">
        <v>3</v>
      </c>
      <c r="B12" s="12" t="s">
        <v>14</v>
      </c>
      <c r="C12" s="12" t="s">
        <v>37</v>
      </c>
      <c r="D12" s="13">
        <v>43831</v>
      </c>
      <c r="E12">
        <v>9875.07</v>
      </c>
    </row>
    <row r="13" spans="1:5">
      <c r="A13" s="12" t="s">
        <v>3</v>
      </c>
      <c r="B13" s="12" t="s">
        <v>15</v>
      </c>
      <c r="C13" s="12" t="s">
        <v>37</v>
      </c>
      <c r="D13" s="13">
        <v>43831</v>
      </c>
      <c r="E13">
        <v>35041.75</v>
      </c>
    </row>
    <row r="14" spans="1:5">
      <c r="A14" s="12" t="s">
        <v>3</v>
      </c>
      <c r="B14" s="12" t="s">
        <v>16</v>
      </c>
      <c r="C14" s="12" t="s">
        <v>37</v>
      </c>
      <c r="D14" s="13">
        <v>43831</v>
      </c>
      <c r="E14">
        <v>1356.4</v>
      </c>
    </row>
    <row r="15" spans="1:5">
      <c r="A15" s="12" t="s">
        <v>3</v>
      </c>
      <c r="B15" s="12" t="s">
        <v>17</v>
      </c>
      <c r="C15" s="12" t="s">
        <v>37</v>
      </c>
      <c r="D15" s="13">
        <v>43831</v>
      </c>
      <c r="E15">
        <v>4297.16</v>
      </c>
    </row>
    <row r="16" spans="1:5">
      <c r="A16" s="12" t="s">
        <v>3</v>
      </c>
      <c r="B16" s="12" t="s">
        <v>18</v>
      </c>
      <c r="C16" s="12" t="s">
        <v>37</v>
      </c>
      <c r="D16" s="13">
        <v>43831</v>
      </c>
      <c r="E16">
        <v>6150.82</v>
      </c>
    </row>
    <row r="17" spans="1:5">
      <c r="A17" s="12" t="s">
        <v>3</v>
      </c>
      <c r="B17" s="12" t="s">
        <v>19</v>
      </c>
      <c r="C17" s="12" t="s">
        <v>37</v>
      </c>
      <c r="D17" s="13">
        <v>43831</v>
      </c>
      <c r="E17">
        <v>11594.4</v>
      </c>
    </row>
    <row r="18" spans="1:5">
      <c r="A18" s="12" t="s">
        <v>3</v>
      </c>
      <c r="B18" s="12" t="s">
        <v>20</v>
      </c>
      <c r="C18" s="12" t="s">
        <v>37</v>
      </c>
      <c r="D18" s="13">
        <v>43831</v>
      </c>
      <c r="E18">
        <v>23374.400000000001</v>
      </c>
    </row>
    <row r="19" spans="1:5">
      <c r="A19" s="12" t="s">
        <v>3</v>
      </c>
      <c r="B19" s="12" t="s">
        <v>21</v>
      </c>
      <c r="C19" s="12" t="s">
        <v>37</v>
      </c>
      <c r="D19" s="13">
        <v>43831</v>
      </c>
      <c r="E19">
        <v>1920.4</v>
      </c>
    </row>
    <row r="20" spans="1:5">
      <c r="A20" s="12" t="s">
        <v>25</v>
      </c>
      <c r="B20" s="12" t="s">
        <v>4</v>
      </c>
      <c r="C20" s="12" t="s">
        <v>37</v>
      </c>
      <c r="D20" s="13">
        <v>43831</v>
      </c>
      <c r="E20">
        <v>22200.2</v>
      </c>
    </row>
    <row r="21" spans="1:5">
      <c r="A21" s="12" t="s">
        <v>25</v>
      </c>
      <c r="B21" s="12" t="s">
        <v>5</v>
      </c>
      <c r="C21" s="12" t="s">
        <v>37</v>
      </c>
      <c r="D21" s="13">
        <v>43831</v>
      </c>
      <c r="E21">
        <v>26100.400000000001</v>
      </c>
    </row>
    <row r="22" spans="1:5">
      <c r="A22" s="12" t="s">
        <v>25</v>
      </c>
      <c r="B22" s="12" t="s">
        <v>7</v>
      </c>
      <c r="C22" s="12" t="s">
        <v>37</v>
      </c>
      <c r="D22" s="13">
        <v>43831</v>
      </c>
      <c r="E22">
        <v>18875.650000000001</v>
      </c>
    </row>
    <row r="23" spans="1:5">
      <c r="A23" s="12" t="s">
        <v>25</v>
      </c>
      <c r="B23" s="12" t="s">
        <v>8</v>
      </c>
      <c r="C23" s="12" t="s">
        <v>37</v>
      </c>
      <c r="D23" s="13">
        <v>43831</v>
      </c>
      <c r="E23">
        <v>4850.3999999999996</v>
      </c>
    </row>
    <row r="24" spans="1:5">
      <c r="A24" s="12" t="s">
        <v>25</v>
      </c>
      <c r="B24" s="12" t="s">
        <v>9</v>
      </c>
      <c r="C24" s="12" t="s">
        <v>37</v>
      </c>
      <c r="D24" s="13">
        <v>43831</v>
      </c>
      <c r="E24">
        <v>14382.58</v>
      </c>
    </row>
    <row r="25" spans="1:5">
      <c r="A25" s="12" t="s">
        <v>25</v>
      </c>
      <c r="B25" s="12" t="s">
        <v>10</v>
      </c>
      <c r="C25" s="12" t="s">
        <v>37</v>
      </c>
      <c r="D25" s="13">
        <v>43831</v>
      </c>
      <c r="E25">
        <v>20395.38</v>
      </c>
    </row>
    <row r="26" spans="1:5">
      <c r="A26" s="12" t="s">
        <v>25</v>
      </c>
      <c r="B26" s="12" t="s">
        <v>11</v>
      </c>
      <c r="C26" s="12" t="s">
        <v>37</v>
      </c>
      <c r="D26" s="13">
        <v>43831</v>
      </c>
      <c r="E26">
        <v>14340.48</v>
      </c>
    </row>
    <row r="27" spans="1:5">
      <c r="A27" s="12" t="s">
        <v>25</v>
      </c>
      <c r="B27" s="12" t="s">
        <v>12</v>
      </c>
      <c r="C27" s="12" t="s">
        <v>37</v>
      </c>
      <c r="D27" s="13">
        <v>43831</v>
      </c>
      <c r="E27">
        <v>13008.96</v>
      </c>
    </row>
    <row r="28" spans="1:5">
      <c r="A28" s="12" t="s">
        <v>25</v>
      </c>
      <c r="B28" s="12" t="s">
        <v>13</v>
      </c>
      <c r="C28" s="12" t="s">
        <v>37</v>
      </c>
      <c r="D28" s="13">
        <v>43831</v>
      </c>
      <c r="E28">
        <v>4656</v>
      </c>
    </row>
    <row r="29" spans="1:5">
      <c r="A29" s="12" t="s">
        <v>25</v>
      </c>
      <c r="B29" s="12" t="s">
        <v>15</v>
      </c>
      <c r="C29" s="12" t="s">
        <v>37</v>
      </c>
      <c r="D29" s="13">
        <v>43831</v>
      </c>
      <c r="E29">
        <v>5120.3999999999996</v>
      </c>
    </row>
    <row r="30" spans="1:5">
      <c r="A30" s="12" t="s">
        <v>25</v>
      </c>
      <c r="B30" s="12" t="s">
        <v>16</v>
      </c>
      <c r="C30" s="12" t="s">
        <v>37</v>
      </c>
      <c r="D30" s="13">
        <v>43831</v>
      </c>
      <c r="E30">
        <v>1740.4</v>
      </c>
    </row>
    <row r="31" spans="1:5">
      <c r="A31" s="12" t="s">
        <v>25</v>
      </c>
      <c r="B31" s="12" t="s">
        <v>17</v>
      </c>
      <c r="C31" s="12" t="s">
        <v>37</v>
      </c>
      <c r="D31" s="13">
        <v>43831</v>
      </c>
      <c r="E31">
        <v>1458.4</v>
      </c>
    </row>
    <row r="32" spans="1:5">
      <c r="A32" s="12" t="s">
        <v>25</v>
      </c>
      <c r="B32" s="12" t="s">
        <v>18</v>
      </c>
      <c r="C32" s="12" t="s">
        <v>37</v>
      </c>
      <c r="D32" s="13">
        <v>43831</v>
      </c>
      <c r="E32">
        <v>13321.38</v>
      </c>
    </row>
    <row r="33" spans="1:5">
      <c r="A33" s="12" t="s">
        <v>25</v>
      </c>
      <c r="B33" s="12" t="s">
        <v>19</v>
      </c>
      <c r="C33" s="12" t="s">
        <v>37</v>
      </c>
      <c r="D33" s="13">
        <v>43831</v>
      </c>
      <c r="E33">
        <v>37386.5</v>
      </c>
    </row>
    <row r="34" spans="1:5">
      <c r="A34" s="12" t="s">
        <v>25</v>
      </c>
      <c r="B34" s="12" t="s">
        <v>20</v>
      </c>
      <c r="C34" s="12" t="s">
        <v>37</v>
      </c>
      <c r="D34" s="13">
        <v>43831</v>
      </c>
      <c r="E34">
        <v>11346.4</v>
      </c>
    </row>
    <row r="35" spans="1:5">
      <c r="A35" s="12" t="s">
        <v>25</v>
      </c>
      <c r="B35" s="12" t="s">
        <v>23</v>
      </c>
      <c r="C35" s="12" t="s">
        <v>37</v>
      </c>
      <c r="D35" s="13">
        <v>43831</v>
      </c>
      <c r="E35">
        <v>7904.61</v>
      </c>
    </row>
    <row r="36" spans="1:5">
      <c r="A36" s="12" t="s">
        <v>27</v>
      </c>
      <c r="B36" s="12" t="s">
        <v>4</v>
      </c>
      <c r="C36" s="12" t="s">
        <v>37</v>
      </c>
      <c r="D36" s="13">
        <v>43831</v>
      </c>
      <c r="E36">
        <v>15000.48</v>
      </c>
    </row>
    <row r="37" spans="1:5">
      <c r="A37" s="12" t="s">
        <v>27</v>
      </c>
      <c r="B37" s="12" t="s">
        <v>6</v>
      </c>
      <c r="C37" s="12" t="s">
        <v>37</v>
      </c>
      <c r="D37" s="13">
        <v>43831</v>
      </c>
      <c r="E37">
        <v>9375.25</v>
      </c>
    </row>
    <row r="38" spans="1:5">
      <c r="A38" s="12" t="s">
        <v>27</v>
      </c>
      <c r="B38" s="12" t="s">
        <v>7</v>
      </c>
      <c r="C38" s="12" t="s">
        <v>37</v>
      </c>
      <c r="D38" s="13">
        <v>43831</v>
      </c>
      <c r="E38">
        <v>7300.16</v>
      </c>
    </row>
    <row r="39" spans="1:5">
      <c r="A39" s="12" t="s">
        <v>27</v>
      </c>
      <c r="B39" s="12" t="s">
        <v>8</v>
      </c>
      <c r="C39" s="12" t="s">
        <v>37</v>
      </c>
      <c r="D39" s="13">
        <v>43831</v>
      </c>
      <c r="E39">
        <v>10300.36</v>
      </c>
    </row>
    <row r="40" spans="1:5">
      <c r="A40" s="12" t="s">
        <v>27</v>
      </c>
      <c r="B40" s="12" t="s">
        <v>12</v>
      </c>
      <c r="C40" s="12" t="s">
        <v>37</v>
      </c>
      <c r="D40" s="13">
        <v>43831</v>
      </c>
      <c r="E40">
        <v>2472.4</v>
      </c>
    </row>
    <row r="41" spans="1:5">
      <c r="A41" s="12" t="s">
        <v>29</v>
      </c>
      <c r="B41" s="12" t="s">
        <v>4</v>
      </c>
      <c r="C41" s="12" t="s">
        <v>37</v>
      </c>
      <c r="D41" s="13">
        <v>43831</v>
      </c>
      <c r="E41">
        <v>30540.799999999999</v>
      </c>
    </row>
    <row r="42" spans="1:5">
      <c r="A42" s="12" t="s">
        <v>29</v>
      </c>
      <c r="B42" s="12" t="s">
        <v>6</v>
      </c>
      <c r="C42" s="12" t="s">
        <v>37</v>
      </c>
      <c r="D42" s="13">
        <v>43831</v>
      </c>
      <c r="E42">
        <v>8775.34</v>
      </c>
    </row>
    <row r="43" spans="1:5">
      <c r="A43" s="12" t="s">
        <v>29</v>
      </c>
      <c r="B43" s="12" t="s">
        <v>7</v>
      </c>
      <c r="C43" s="12" t="s">
        <v>37</v>
      </c>
      <c r="D43" s="13">
        <v>43831</v>
      </c>
      <c r="E43">
        <v>17400.400000000001</v>
      </c>
    </row>
    <row r="44" spans="1:5">
      <c r="A44" s="12" t="s">
        <v>29</v>
      </c>
      <c r="B44" s="12" t="s">
        <v>8</v>
      </c>
      <c r="C44" s="12" t="s">
        <v>37</v>
      </c>
      <c r="D44" s="13">
        <v>43831</v>
      </c>
      <c r="E44">
        <v>31802.04</v>
      </c>
    </row>
    <row r="45" spans="1:5">
      <c r="A45" s="12" t="s">
        <v>29</v>
      </c>
      <c r="B45" s="12" t="s">
        <v>9</v>
      </c>
      <c r="C45" s="12" t="s">
        <v>37</v>
      </c>
      <c r="D45" s="13">
        <v>43831</v>
      </c>
      <c r="E45">
        <v>3834.4</v>
      </c>
    </row>
    <row r="46" spans="1:5">
      <c r="A46" s="12" t="s">
        <v>29</v>
      </c>
      <c r="B46" s="12" t="s">
        <v>10</v>
      </c>
      <c r="C46" s="12" t="s">
        <v>37</v>
      </c>
      <c r="D46" s="13">
        <v>43831</v>
      </c>
      <c r="E46">
        <v>13770.54</v>
      </c>
    </row>
    <row r="47" spans="1:5">
      <c r="A47" s="12" t="s">
        <v>29</v>
      </c>
      <c r="B47" s="12" t="s">
        <v>11</v>
      </c>
      <c r="C47" s="12" t="s">
        <v>37</v>
      </c>
      <c r="D47" s="13">
        <v>43831</v>
      </c>
      <c r="E47">
        <v>8164.84</v>
      </c>
    </row>
    <row r="48" spans="1:5">
      <c r="A48" s="12" t="s">
        <v>29</v>
      </c>
      <c r="B48" s="12" t="s">
        <v>12</v>
      </c>
      <c r="C48" s="12" t="s">
        <v>37</v>
      </c>
      <c r="D48" s="13">
        <v>43831</v>
      </c>
      <c r="E48">
        <v>8292.7999999999993</v>
      </c>
    </row>
    <row r="49" spans="1:5">
      <c r="A49" s="12" t="s">
        <v>29</v>
      </c>
      <c r="B49" s="12" t="s">
        <v>13</v>
      </c>
      <c r="C49" s="12" t="s">
        <v>37</v>
      </c>
      <c r="D49" s="13">
        <v>43831</v>
      </c>
      <c r="E49">
        <v>8244.7999999999993</v>
      </c>
    </row>
    <row r="50" spans="1:5">
      <c r="A50" s="12" t="s">
        <v>29</v>
      </c>
      <c r="B50" s="12" t="s">
        <v>14</v>
      </c>
      <c r="C50" s="12" t="s">
        <v>37</v>
      </c>
      <c r="D50" s="13">
        <v>43831</v>
      </c>
      <c r="E50">
        <v>12000.84</v>
      </c>
    </row>
    <row r="51" spans="1:5">
      <c r="A51" s="12" t="s">
        <v>29</v>
      </c>
      <c r="B51" s="12" t="s">
        <v>15</v>
      </c>
      <c r="C51" s="12" t="s">
        <v>37</v>
      </c>
      <c r="D51" s="13">
        <v>43831</v>
      </c>
      <c r="E51">
        <v>6660.46</v>
      </c>
    </row>
    <row r="52" spans="1:5">
      <c r="A52" s="12" t="s">
        <v>29</v>
      </c>
      <c r="B52" s="12" t="s">
        <v>16</v>
      </c>
      <c r="C52" s="12" t="s">
        <v>37</v>
      </c>
      <c r="D52" s="13">
        <v>43831</v>
      </c>
      <c r="E52">
        <v>1602.48</v>
      </c>
    </row>
    <row r="53" spans="1:5">
      <c r="A53" s="12" t="s">
        <v>29</v>
      </c>
      <c r="B53" s="12" t="s">
        <v>18</v>
      </c>
      <c r="C53" s="12" t="s">
        <v>37</v>
      </c>
      <c r="D53" s="13">
        <v>43831</v>
      </c>
      <c r="E53">
        <v>3030.01</v>
      </c>
    </row>
    <row r="54" spans="1:5">
      <c r="A54" s="12" t="s">
        <v>29</v>
      </c>
      <c r="B54" s="12" t="s">
        <v>19</v>
      </c>
      <c r="C54" s="12" t="s">
        <v>37</v>
      </c>
      <c r="D54" s="13">
        <v>43831</v>
      </c>
      <c r="E54">
        <v>55801</v>
      </c>
    </row>
    <row r="55" spans="1:5">
      <c r="A55" s="12" t="s">
        <v>29</v>
      </c>
      <c r="B55" s="12" t="s">
        <v>20</v>
      </c>
      <c r="C55" s="12" t="s">
        <v>37</v>
      </c>
      <c r="D55" s="13">
        <v>43831</v>
      </c>
      <c r="E55">
        <v>43276.72</v>
      </c>
    </row>
    <row r="56" spans="1:5">
      <c r="A56" s="12" t="s">
        <v>29</v>
      </c>
      <c r="B56" s="12" t="s">
        <v>21</v>
      </c>
      <c r="C56" s="12" t="s">
        <v>37</v>
      </c>
      <c r="D56" s="13">
        <v>43831</v>
      </c>
      <c r="E56">
        <v>8172.59</v>
      </c>
    </row>
    <row r="57" spans="1:5">
      <c r="A57" s="12" t="s">
        <v>29</v>
      </c>
      <c r="B57" s="12" t="s">
        <v>22</v>
      </c>
      <c r="C57" s="12" t="s">
        <v>37</v>
      </c>
      <c r="D57" s="13">
        <v>43831</v>
      </c>
      <c r="E57">
        <v>5352.55</v>
      </c>
    </row>
    <row r="58" spans="1:5">
      <c r="A58" s="12" t="s">
        <v>29</v>
      </c>
      <c r="B58" s="12" t="s">
        <v>23</v>
      </c>
      <c r="C58" s="12" t="s">
        <v>37</v>
      </c>
      <c r="D58" s="13">
        <v>43831</v>
      </c>
      <c r="E58">
        <v>7904.68</v>
      </c>
    </row>
    <row r="59" spans="1:5">
      <c r="A59" s="12" t="s">
        <v>31</v>
      </c>
      <c r="B59" s="12" t="s">
        <v>4</v>
      </c>
      <c r="C59" s="12" t="s">
        <v>37</v>
      </c>
      <c r="D59" s="13">
        <v>43831</v>
      </c>
      <c r="E59">
        <v>20040.03</v>
      </c>
    </row>
    <row r="60" spans="1:5">
      <c r="A60" s="12" t="s">
        <v>31</v>
      </c>
      <c r="B60" s="12" t="s">
        <v>6</v>
      </c>
      <c r="C60" s="12" t="s">
        <v>37</v>
      </c>
      <c r="D60" s="13">
        <v>43831</v>
      </c>
      <c r="E60">
        <v>11250.23</v>
      </c>
    </row>
    <row r="61" spans="1:5">
      <c r="A61" s="12" t="s">
        <v>31</v>
      </c>
      <c r="B61" s="12" t="s">
        <v>7</v>
      </c>
      <c r="C61" s="12" t="s">
        <v>37</v>
      </c>
      <c r="D61" s="13">
        <v>43831</v>
      </c>
      <c r="E61">
        <v>16475.8</v>
      </c>
    </row>
    <row r="62" spans="1:5">
      <c r="A62" s="12" t="s">
        <v>31</v>
      </c>
      <c r="B62" s="12" t="s">
        <v>9</v>
      </c>
      <c r="C62" s="12" t="s">
        <v>37</v>
      </c>
      <c r="D62" s="13">
        <v>43831</v>
      </c>
      <c r="E62">
        <v>5904.4</v>
      </c>
    </row>
    <row r="63" spans="1:5">
      <c r="A63" s="12" t="s">
        <v>31</v>
      </c>
      <c r="B63" s="12" t="s">
        <v>10</v>
      </c>
      <c r="C63" s="12" t="s">
        <v>37</v>
      </c>
      <c r="D63" s="13">
        <v>43831</v>
      </c>
      <c r="E63">
        <v>13303.17</v>
      </c>
    </row>
    <row r="64" spans="1:5">
      <c r="A64" s="12" t="s">
        <v>31</v>
      </c>
      <c r="B64" s="12" t="s">
        <v>12</v>
      </c>
      <c r="C64" s="12" t="s">
        <v>37</v>
      </c>
      <c r="D64" s="13">
        <v>43831</v>
      </c>
      <c r="E64">
        <v>4068.17</v>
      </c>
    </row>
    <row r="65" spans="1:5">
      <c r="A65" s="12" t="s">
        <v>31</v>
      </c>
      <c r="B65" s="12" t="s">
        <v>13</v>
      </c>
      <c r="C65" s="12" t="s">
        <v>37</v>
      </c>
      <c r="D65" s="13">
        <v>43831</v>
      </c>
      <c r="E65">
        <v>2760.25</v>
      </c>
    </row>
    <row r="66" spans="1:5">
      <c r="A66" s="12" t="s">
        <v>31</v>
      </c>
      <c r="B66" s="12" t="s">
        <v>14</v>
      </c>
      <c r="C66" s="12" t="s">
        <v>37</v>
      </c>
      <c r="D66" s="13">
        <v>43831</v>
      </c>
      <c r="E66">
        <v>30476.67</v>
      </c>
    </row>
    <row r="67" spans="1:5">
      <c r="A67" s="12" t="s">
        <v>31</v>
      </c>
      <c r="B67" s="12" t="s">
        <v>16</v>
      </c>
      <c r="C67" s="12" t="s">
        <v>37</v>
      </c>
      <c r="D67" s="13">
        <v>43831</v>
      </c>
      <c r="E67">
        <v>1440.4</v>
      </c>
    </row>
    <row r="68" spans="1:5">
      <c r="A68" s="12" t="s">
        <v>31</v>
      </c>
      <c r="B68" s="12" t="s">
        <v>17</v>
      </c>
      <c r="C68" s="12" t="s">
        <v>37</v>
      </c>
      <c r="D68" s="13">
        <v>43831</v>
      </c>
      <c r="E68">
        <v>1044.4000000000001</v>
      </c>
    </row>
    <row r="69" spans="1:5">
      <c r="A69" s="12" t="s">
        <v>31</v>
      </c>
      <c r="B69" s="12" t="s">
        <v>19</v>
      </c>
      <c r="C69" s="12" t="s">
        <v>37</v>
      </c>
      <c r="D69" s="13">
        <v>43831</v>
      </c>
      <c r="E69">
        <v>19902.400000000001</v>
      </c>
    </row>
    <row r="70" spans="1:5">
      <c r="A70" s="12" t="s">
        <v>31</v>
      </c>
      <c r="B70" s="12" t="s">
        <v>20</v>
      </c>
      <c r="C70" s="12" t="s">
        <v>37</v>
      </c>
      <c r="D70" s="13">
        <v>43831</v>
      </c>
      <c r="E70">
        <v>38874.68</v>
      </c>
    </row>
    <row r="71" spans="1:5">
      <c r="A71" s="12" t="s">
        <v>31</v>
      </c>
      <c r="B71" s="12" t="s">
        <v>22</v>
      </c>
      <c r="C71" s="12" t="s">
        <v>37</v>
      </c>
      <c r="D71" s="13">
        <v>43831</v>
      </c>
      <c r="E71">
        <v>9000.7199999999993</v>
      </c>
    </row>
    <row r="72" spans="1:5">
      <c r="A72" s="12" t="s">
        <v>33</v>
      </c>
      <c r="B72" s="12" t="s">
        <v>5</v>
      </c>
      <c r="C72" s="12" t="s">
        <v>37</v>
      </c>
      <c r="D72" s="13">
        <v>43831</v>
      </c>
      <c r="E72">
        <v>32700.39</v>
      </c>
    </row>
    <row r="73" spans="1:5">
      <c r="A73" s="12" t="s">
        <v>33</v>
      </c>
      <c r="B73" s="12" t="s">
        <v>6</v>
      </c>
      <c r="C73" s="12" t="s">
        <v>37</v>
      </c>
      <c r="D73" s="13">
        <v>43831</v>
      </c>
      <c r="E73">
        <v>21550.799999999999</v>
      </c>
    </row>
    <row r="74" spans="1:5">
      <c r="A74" s="12" t="s">
        <v>33</v>
      </c>
      <c r="B74" s="12" t="s">
        <v>7</v>
      </c>
      <c r="C74" s="12" t="s">
        <v>37</v>
      </c>
      <c r="D74" s="13">
        <v>43831</v>
      </c>
      <c r="E74">
        <v>14375.57</v>
      </c>
    </row>
    <row r="75" spans="1:5">
      <c r="A75" s="12" t="s">
        <v>33</v>
      </c>
      <c r="B75" s="12" t="s">
        <v>9</v>
      </c>
      <c r="C75" s="12" t="s">
        <v>37</v>
      </c>
      <c r="D75" s="13">
        <v>43831</v>
      </c>
      <c r="E75">
        <v>17227.07</v>
      </c>
    </row>
    <row r="76" spans="1:5">
      <c r="A76" s="12" t="s">
        <v>33</v>
      </c>
      <c r="B76" s="12" t="s">
        <v>11</v>
      </c>
      <c r="C76" s="12" t="s">
        <v>37</v>
      </c>
      <c r="D76" s="13">
        <v>43831</v>
      </c>
      <c r="E76">
        <v>6955.78</v>
      </c>
    </row>
    <row r="77" spans="1:5">
      <c r="A77" s="12" t="s">
        <v>33</v>
      </c>
      <c r="B77" s="12" t="s">
        <v>13</v>
      </c>
      <c r="C77" s="12" t="s">
        <v>37</v>
      </c>
      <c r="D77" s="13">
        <v>43831</v>
      </c>
      <c r="E77">
        <v>10260.799999999999</v>
      </c>
    </row>
    <row r="78" spans="1:5">
      <c r="A78" s="12" t="s">
        <v>33</v>
      </c>
      <c r="B78" s="12" t="s">
        <v>14</v>
      </c>
      <c r="C78" s="12" t="s">
        <v>37</v>
      </c>
      <c r="D78" s="13">
        <v>43831</v>
      </c>
      <c r="E78">
        <v>10800.4</v>
      </c>
    </row>
    <row r="79" spans="1:5">
      <c r="A79" s="12" t="s">
        <v>33</v>
      </c>
      <c r="B79" s="12" t="s">
        <v>15</v>
      </c>
      <c r="C79" s="12" t="s">
        <v>37</v>
      </c>
      <c r="D79" s="13">
        <v>43831</v>
      </c>
      <c r="E79">
        <v>6120.14</v>
      </c>
    </row>
    <row r="80" spans="1:5">
      <c r="A80" s="12" t="s">
        <v>33</v>
      </c>
      <c r="B80" s="12" t="s">
        <v>16</v>
      </c>
      <c r="C80" s="12" t="s">
        <v>37</v>
      </c>
      <c r="D80" s="13">
        <v>43831</v>
      </c>
      <c r="E80">
        <v>1500.4</v>
      </c>
    </row>
    <row r="81" spans="1:5">
      <c r="A81" s="12" t="s">
        <v>33</v>
      </c>
      <c r="B81" s="12" t="s">
        <v>18</v>
      </c>
      <c r="C81" s="12" t="s">
        <v>37</v>
      </c>
      <c r="D81" s="13">
        <v>43831</v>
      </c>
      <c r="E81">
        <v>8570.34</v>
      </c>
    </row>
    <row r="82" spans="1:5">
      <c r="A82" s="12" t="s">
        <v>33</v>
      </c>
      <c r="B82" s="12" t="s">
        <v>20</v>
      </c>
      <c r="C82" s="12" t="s">
        <v>37</v>
      </c>
      <c r="D82" s="13">
        <v>43831</v>
      </c>
      <c r="E82">
        <v>18724.400000000001</v>
      </c>
    </row>
    <row r="83" spans="1:5">
      <c r="A83" s="12" t="s">
        <v>3</v>
      </c>
      <c r="B83" s="12" t="s">
        <v>4</v>
      </c>
      <c r="C83" s="12" t="s">
        <v>37</v>
      </c>
      <c r="D83" s="13">
        <v>43862</v>
      </c>
      <c r="E83">
        <v>55801.24</v>
      </c>
    </row>
    <row r="84" spans="1:5">
      <c r="A84" s="12" t="s">
        <v>3</v>
      </c>
      <c r="B84" s="12" t="s">
        <v>7</v>
      </c>
      <c r="C84" s="12" t="s">
        <v>37</v>
      </c>
      <c r="D84" s="13">
        <v>43862</v>
      </c>
      <c r="E84">
        <v>25676.25</v>
      </c>
    </row>
    <row r="85" spans="1:5">
      <c r="A85" s="12" t="s">
        <v>3</v>
      </c>
      <c r="B85" s="12" t="s">
        <v>9</v>
      </c>
      <c r="C85" s="12" t="s">
        <v>37</v>
      </c>
      <c r="D85" s="13">
        <v>43862</v>
      </c>
      <c r="E85">
        <v>3672.4</v>
      </c>
    </row>
    <row r="86" spans="1:5">
      <c r="A86" s="12" t="s">
        <v>3</v>
      </c>
      <c r="B86" s="12" t="s">
        <v>10</v>
      </c>
      <c r="C86" s="12" t="s">
        <v>37</v>
      </c>
      <c r="D86" s="13">
        <v>43862</v>
      </c>
      <c r="E86">
        <v>11646.68</v>
      </c>
    </row>
    <row r="87" spans="1:5">
      <c r="A87" s="12" t="s">
        <v>3</v>
      </c>
      <c r="B87" s="12" t="s">
        <v>11</v>
      </c>
      <c r="C87" s="12" t="s">
        <v>37</v>
      </c>
      <c r="D87" s="13">
        <v>43862</v>
      </c>
      <c r="E87">
        <v>9140.2000000000007</v>
      </c>
    </row>
    <row r="88" spans="1:5">
      <c r="A88" s="12" t="s">
        <v>3</v>
      </c>
      <c r="B88" s="12" t="s">
        <v>12</v>
      </c>
      <c r="C88" s="12" t="s">
        <v>37</v>
      </c>
      <c r="D88" s="13">
        <v>43862</v>
      </c>
      <c r="E88">
        <v>2496.2399999999998</v>
      </c>
    </row>
    <row r="89" spans="1:5">
      <c r="A89" s="12" t="s">
        <v>3</v>
      </c>
      <c r="B89" s="12" t="s">
        <v>13</v>
      </c>
      <c r="C89" s="12" t="s">
        <v>37</v>
      </c>
      <c r="D89" s="13">
        <v>43862</v>
      </c>
      <c r="E89">
        <v>4548.41</v>
      </c>
    </row>
    <row r="90" spans="1:5">
      <c r="A90" s="12" t="s">
        <v>3</v>
      </c>
      <c r="B90" s="12" t="s">
        <v>14</v>
      </c>
      <c r="C90" s="12" t="s">
        <v>37</v>
      </c>
      <c r="D90" s="13">
        <v>43862</v>
      </c>
      <c r="E90">
        <v>15100.27</v>
      </c>
    </row>
    <row r="91" spans="1:5">
      <c r="A91" s="12" t="s">
        <v>3</v>
      </c>
      <c r="B91" s="12" t="s">
        <v>15</v>
      </c>
      <c r="C91" s="12" t="s">
        <v>37</v>
      </c>
      <c r="D91" s="13">
        <v>43862</v>
      </c>
      <c r="E91">
        <v>14040.8</v>
      </c>
    </row>
    <row r="92" spans="1:5">
      <c r="A92" s="12" t="s">
        <v>3</v>
      </c>
      <c r="B92" s="12" t="s">
        <v>16</v>
      </c>
      <c r="C92" s="12" t="s">
        <v>37</v>
      </c>
      <c r="D92" s="13">
        <v>43862</v>
      </c>
      <c r="E92">
        <v>4170.29</v>
      </c>
    </row>
    <row r="93" spans="1:5">
      <c r="A93" s="12" t="s">
        <v>3</v>
      </c>
      <c r="B93" s="12" t="s">
        <v>17</v>
      </c>
      <c r="C93" s="12" t="s">
        <v>37</v>
      </c>
      <c r="D93" s="13">
        <v>43862</v>
      </c>
      <c r="E93">
        <v>5161.2</v>
      </c>
    </row>
    <row r="94" spans="1:5">
      <c r="A94" s="12" t="s">
        <v>3</v>
      </c>
      <c r="B94" s="12" t="s">
        <v>18</v>
      </c>
      <c r="C94" s="12" t="s">
        <v>37</v>
      </c>
      <c r="D94" s="13">
        <v>43862</v>
      </c>
      <c r="E94">
        <v>3810.42</v>
      </c>
    </row>
    <row r="95" spans="1:5">
      <c r="A95" s="12" t="s">
        <v>3</v>
      </c>
      <c r="B95" s="12" t="s">
        <v>19</v>
      </c>
      <c r="C95" s="12" t="s">
        <v>37</v>
      </c>
      <c r="D95" s="13">
        <v>43862</v>
      </c>
      <c r="E95">
        <v>30504.63</v>
      </c>
    </row>
    <row r="96" spans="1:5">
      <c r="A96" s="12" t="s">
        <v>3</v>
      </c>
      <c r="B96" s="12" t="s">
        <v>20</v>
      </c>
      <c r="C96" s="12" t="s">
        <v>37</v>
      </c>
      <c r="D96" s="13">
        <v>43862</v>
      </c>
      <c r="E96">
        <v>45880.54</v>
      </c>
    </row>
    <row r="97" spans="1:5">
      <c r="A97" s="12" t="s">
        <v>3</v>
      </c>
      <c r="B97" s="12" t="s">
        <v>21</v>
      </c>
      <c r="C97" s="12" t="s">
        <v>37</v>
      </c>
      <c r="D97" s="13">
        <v>43862</v>
      </c>
      <c r="E97">
        <v>4308.3999999999996</v>
      </c>
    </row>
    <row r="98" spans="1:5">
      <c r="A98" s="12" t="s">
        <v>3</v>
      </c>
      <c r="B98" s="12" t="s">
        <v>23</v>
      </c>
      <c r="C98" s="12" t="s">
        <v>37</v>
      </c>
      <c r="D98" s="13">
        <v>43862</v>
      </c>
      <c r="E98">
        <v>4277.1899999999996</v>
      </c>
    </row>
    <row r="99" spans="1:5">
      <c r="A99" s="12" t="s">
        <v>25</v>
      </c>
      <c r="B99" s="12" t="s">
        <v>4</v>
      </c>
      <c r="C99" s="12" t="s">
        <v>37</v>
      </c>
      <c r="D99" s="13">
        <v>43862</v>
      </c>
      <c r="E99">
        <v>36060.5</v>
      </c>
    </row>
    <row r="100" spans="1:5">
      <c r="A100" s="12" t="s">
        <v>25</v>
      </c>
      <c r="B100" s="12" t="s">
        <v>5</v>
      </c>
      <c r="C100" s="12" t="s">
        <v>37</v>
      </c>
      <c r="D100" s="13">
        <v>43862</v>
      </c>
      <c r="E100">
        <v>61801.2</v>
      </c>
    </row>
    <row r="101" spans="1:5">
      <c r="A101" s="12" t="s">
        <v>25</v>
      </c>
      <c r="B101" s="12" t="s">
        <v>6</v>
      </c>
      <c r="C101" s="12" t="s">
        <v>37</v>
      </c>
      <c r="D101" s="13">
        <v>43862</v>
      </c>
      <c r="E101">
        <v>28101.74</v>
      </c>
    </row>
    <row r="102" spans="1:5">
      <c r="A102" s="12" t="s">
        <v>25</v>
      </c>
      <c r="B102" s="12" t="s">
        <v>7</v>
      </c>
      <c r="C102" s="12" t="s">
        <v>37</v>
      </c>
      <c r="D102" s="13">
        <v>43862</v>
      </c>
      <c r="E102">
        <v>16325.62</v>
      </c>
    </row>
    <row r="103" spans="1:5">
      <c r="A103" s="12" t="s">
        <v>25</v>
      </c>
      <c r="B103" s="12" t="s">
        <v>8</v>
      </c>
      <c r="C103" s="12" t="s">
        <v>37</v>
      </c>
      <c r="D103" s="13">
        <v>43862</v>
      </c>
      <c r="E103">
        <v>10250.4</v>
      </c>
    </row>
    <row r="104" spans="1:5">
      <c r="A104" s="12" t="s">
        <v>25</v>
      </c>
      <c r="B104" s="12" t="s">
        <v>9</v>
      </c>
      <c r="C104" s="12" t="s">
        <v>37</v>
      </c>
      <c r="D104" s="13">
        <v>43862</v>
      </c>
      <c r="E104">
        <v>5508.22</v>
      </c>
    </row>
    <row r="105" spans="1:5">
      <c r="A105" s="12" t="s">
        <v>25</v>
      </c>
      <c r="B105" s="12" t="s">
        <v>10</v>
      </c>
      <c r="C105" s="12" t="s">
        <v>37</v>
      </c>
      <c r="D105" s="13">
        <v>43862</v>
      </c>
      <c r="E105">
        <v>8208.6299999999992</v>
      </c>
    </row>
    <row r="106" spans="1:5">
      <c r="A106" s="12" t="s">
        <v>25</v>
      </c>
      <c r="B106" s="12" t="s">
        <v>11</v>
      </c>
      <c r="C106" s="12" t="s">
        <v>37</v>
      </c>
      <c r="D106" s="13">
        <v>43862</v>
      </c>
      <c r="E106">
        <v>13963.32</v>
      </c>
    </row>
    <row r="107" spans="1:5">
      <c r="A107" s="12" t="s">
        <v>25</v>
      </c>
      <c r="B107" s="12" t="s">
        <v>13</v>
      </c>
      <c r="C107" s="12" t="s">
        <v>37</v>
      </c>
      <c r="D107" s="13">
        <v>43862</v>
      </c>
      <c r="E107">
        <v>3060.4</v>
      </c>
    </row>
    <row r="108" spans="1:5">
      <c r="A108" s="12" t="s">
        <v>25</v>
      </c>
      <c r="B108" s="12" t="s">
        <v>14</v>
      </c>
      <c r="C108" s="12" t="s">
        <v>37</v>
      </c>
      <c r="D108" s="13">
        <v>43862</v>
      </c>
      <c r="E108">
        <v>6275.07</v>
      </c>
    </row>
    <row r="109" spans="1:5">
      <c r="A109" s="12" t="s">
        <v>25</v>
      </c>
      <c r="B109" s="12" t="s">
        <v>15</v>
      </c>
      <c r="C109" s="12" t="s">
        <v>37</v>
      </c>
      <c r="D109" s="13">
        <v>43862</v>
      </c>
      <c r="E109">
        <v>11080.58</v>
      </c>
    </row>
    <row r="110" spans="1:5">
      <c r="A110" s="12" t="s">
        <v>25</v>
      </c>
      <c r="B110" s="12" t="s">
        <v>16</v>
      </c>
      <c r="C110" s="12" t="s">
        <v>37</v>
      </c>
      <c r="D110" s="13">
        <v>43862</v>
      </c>
      <c r="E110">
        <v>2298.2600000000002</v>
      </c>
    </row>
    <row r="111" spans="1:5">
      <c r="A111" s="12" t="s">
        <v>25</v>
      </c>
      <c r="B111" s="12" t="s">
        <v>17</v>
      </c>
      <c r="C111" s="12" t="s">
        <v>37</v>
      </c>
      <c r="D111" s="13">
        <v>43862</v>
      </c>
      <c r="E111">
        <v>3558.77</v>
      </c>
    </row>
    <row r="112" spans="1:5">
      <c r="A112" s="12" t="s">
        <v>25</v>
      </c>
      <c r="B112" s="12" t="s">
        <v>18</v>
      </c>
      <c r="C112" s="12" t="s">
        <v>37</v>
      </c>
      <c r="D112" s="13">
        <v>43862</v>
      </c>
      <c r="E112">
        <v>7650.99</v>
      </c>
    </row>
    <row r="113" spans="1:5">
      <c r="A113" s="12" t="s">
        <v>25</v>
      </c>
      <c r="B113" s="12" t="s">
        <v>19</v>
      </c>
      <c r="C113" s="12" t="s">
        <v>37</v>
      </c>
      <c r="D113" s="13">
        <v>43862</v>
      </c>
      <c r="E113">
        <v>23436.400000000001</v>
      </c>
    </row>
    <row r="114" spans="1:5">
      <c r="A114" s="12" t="s">
        <v>25</v>
      </c>
      <c r="B114" s="12" t="s">
        <v>20</v>
      </c>
      <c r="C114" s="12" t="s">
        <v>37</v>
      </c>
      <c r="D114" s="13">
        <v>43862</v>
      </c>
      <c r="E114">
        <v>18166.400000000001</v>
      </c>
    </row>
    <row r="115" spans="1:5">
      <c r="A115" s="12" t="s">
        <v>25</v>
      </c>
      <c r="B115" s="12" t="s">
        <v>21</v>
      </c>
      <c r="C115" s="12" t="s">
        <v>37</v>
      </c>
      <c r="D115" s="13">
        <v>43862</v>
      </c>
      <c r="E115">
        <v>4080.34</v>
      </c>
    </row>
    <row r="116" spans="1:5">
      <c r="A116" s="12" t="s">
        <v>27</v>
      </c>
      <c r="B116" s="12" t="s">
        <v>6</v>
      </c>
      <c r="C116" s="12" t="s">
        <v>37</v>
      </c>
      <c r="D116" s="13">
        <v>43862</v>
      </c>
      <c r="E116">
        <v>10450.25</v>
      </c>
    </row>
    <row r="117" spans="1:5">
      <c r="A117" s="12" t="s">
        <v>27</v>
      </c>
      <c r="B117" s="12" t="s">
        <v>14</v>
      </c>
      <c r="C117" s="12" t="s">
        <v>37</v>
      </c>
      <c r="D117" s="13">
        <v>43862</v>
      </c>
      <c r="E117">
        <v>10700.01</v>
      </c>
    </row>
    <row r="118" spans="1:5">
      <c r="A118" s="12" t="s">
        <v>27</v>
      </c>
      <c r="B118" s="12" t="s">
        <v>19</v>
      </c>
      <c r="C118" s="12" t="s">
        <v>37</v>
      </c>
      <c r="D118" s="13">
        <v>43862</v>
      </c>
      <c r="E118">
        <v>16120.4</v>
      </c>
    </row>
    <row r="119" spans="1:5">
      <c r="A119" s="12" t="s">
        <v>27</v>
      </c>
      <c r="B119" s="12" t="s">
        <v>21</v>
      </c>
      <c r="C119" s="12" t="s">
        <v>37</v>
      </c>
      <c r="D119" s="13">
        <v>43862</v>
      </c>
      <c r="E119">
        <v>4584.8</v>
      </c>
    </row>
    <row r="120" spans="1:5">
      <c r="A120" s="12" t="s">
        <v>29</v>
      </c>
      <c r="B120" s="12" t="s">
        <v>4</v>
      </c>
      <c r="C120" s="12" t="s">
        <v>37</v>
      </c>
      <c r="D120" s="13">
        <v>43862</v>
      </c>
      <c r="E120">
        <v>15840.01</v>
      </c>
    </row>
    <row r="121" spans="1:5">
      <c r="A121" s="12" t="s">
        <v>29</v>
      </c>
      <c r="B121" s="12" t="s">
        <v>5</v>
      </c>
      <c r="C121" s="12" t="s">
        <v>37</v>
      </c>
      <c r="D121" s="13">
        <v>43862</v>
      </c>
      <c r="E121">
        <v>80401.27</v>
      </c>
    </row>
    <row r="122" spans="1:5">
      <c r="A122" s="12" t="s">
        <v>29</v>
      </c>
      <c r="B122" s="12" t="s">
        <v>6</v>
      </c>
      <c r="C122" s="12" t="s">
        <v>37</v>
      </c>
      <c r="D122" s="13">
        <v>43862</v>
      </c>
      <c r="E122">
        <v>4700.3999999999996</v>
      </c>
    </row>
    <row r="123" spans="1:5">
      <c r="A123" s="12" t="s">
        <v>29</v>
      </c>
      <c r="B123" s="12" t="s">
        <v>7</v>
      </c>
      <c r="C123" s="12" t="s">
        <v>37</v>
      </c>
      <c r="D123" s="13">
        <v>43862</v>
      </c>
      <c r="E123">
        <v>6325.4</v>
      </c>
    </row>
    <row r="124" spans="1:5">
      <c r="A124" s="12" t="s">
        <v>29</v>
      </c>
      <c r="B124" s="12" t="s">
        <v>8</v>
      </c>
      <c r="C124" s="12" t="s">
        <v>37</v>
      </c>
      <c r="D124" s="13">
        <v>43862</v>
      </c>
      <c r="E124">
        <v>45401.84</v>
      </c>
    </row>
    <row r="125" spans="1:5">
      <c r="A125" s="12" t="s">
        <v>29</v>
      </c>
      <c r="B125" s="12" t="s">
        <v>9</v>
      </c>
      <c r="C125" s="12" t="s">
        <v>37</v>
      </c>
      <c r="D125" s="13">
        <v>43862</v>
      </c>
      <c r="E125">
        <v>11142.8</v>
      </c>
    </row>
    <row r="126" spans="1:5">
      <c r="A126" s="12" t="s">
        <v>29</v>
      </c>
      <c r="B126" s="12" t="s">
        <v>10</v>
      </c>
      <c r="C126" s="12" t="s">
        <v>37</v>
      </c>
      <c r="D126" s="13">
        <v>43862</v>
      </c>
      <c r="E126">
        <v>3456.4</v>
      </c>
    </row>
    <row r="127" spans="1:5">
      <c r="A127" s="12" t="s">
        <v>29</v>
      </c>
      <c r="B127" s="12" t="s">
        <v>13</v>
      </c>
      <c r="C127" s="12" t="s">
        <v>37</v>
      </c>
      <c r="D127" s="13">
        <v>43862</v>
      </c>
      <c r="E127">
        <v>9193.02</v>
      </c>
    </row>
    <row r="128" spans="1:5">
      <c r="A128" s="12" t="s">
        <v>29</v>
      </c>
      <c r="B128" s="12" t="s">
        <v>14</v>
      </c>
      <c r="C128" s="12" t="s">
        <v>37</v>
      </c>
      <c r="D128" s="13">
        <v>43862</v>
      </c>
      <c r="E128">
        <v>4375.3999999999996</v>
      </c>
    </row>
    <row r="129" spans="1:5">
      <c r="A129" s="12" t="s">
        <v>29</v>
      </c>
      <c r="B129" s="12" t="s">
        <v>15</v>
      </c>
      <c r="C129" s="12" t="s">
        <v>37</v>
      </c>
      <c r="D129" s="13">
        <v>43862</v>
      </c>
      <c r="E129">
        <v>19240.849999999999</v>
      </c>
    </row>
    <row r="130" spans="1:5">
      <c r="A130" s="12" t="s">
        <v>29</v>
      </c>
      <c r="B130" s="12" t="s">
        <v>17</v>
      </c>
      <c r="C130" s="12" t="s">
        <v>37</v>
      </c>
      <c r="D130" s="13">
        <v>43862</v>
      </c>
      <c r="E130">
        <v>7393.39</v>
      </c>
    </row>
    <row r="131" spans="1:5">
      <c r="A131" s="12" t="s">
        <v>29</v>
      </c>
      <c r="B131" s="12" t="s">
        <v>18</v>
      </c>
      <c r="C131" s="12" t="s">
        <v>37</v>
      </c>
      <c r="D131" s="13">
        <v>43862</v>
      </c>
      <c r="E131">
        <v>9870.9599999999991</v>
      </c>
    </row>
    <row r="132" spans="1:5">
      <c r="A132" s="12" t="s">
        <v>29</v>
      </c>
      <c r="B132" s="12" t="s">
        <v>19</v>
      </c>
      <c r="C132" s="12" t="s">
        <v>37</v>
      </c>
      <c r="D132" s="13">
        <v>43862</v>
      </c>
      <c r="E132">
        <v>63923.27</v>
      </c>
    </row>
    <row r="133" spans="1:5">
      <c r="A133" s="12" t="s">
        <v>29</v>
      </c>
      <c r="B133" s="12" t="s">
        <v>20</v>
      </c>
      <c r="C133" s="12" t="s">
        <v>37</v>
      </c>
      <c r="D133" s="13">
        <v>43862</v>
      </c>
      <c r="E133">
        <v>20894.400000000001</v>
      </c>
    </row>
    <row r="134" spans="1:5">
      <c r="A134" s="12" t="s">
        <v>29</v>
      </c>
      <c r="B134" s="12" t="s">
        <v>23</v>
      </c>
      <c r="C134" s="12" t="s">
        <v>37</v>
      </c>
      <c r="D134" s="13">
        <v>43862</v>
      </c>
      <c r="E134">
        <v>4797.3999999999996</v>
      </c>
    </row>
    <row r="135" spans="1:5">
      <c r="A135" s="12" t="s">
        <v>31</v>
      </c>
      <c r="B135" s="12" t="s">
        <v>5</v>
      </c>
      <c r="C135" s="12" t="s">
        <v>37</v>
      </c>
      <c r="D135" s="13">
        <v>43862</v>
      </c>
      <c r="E135">
        <v>49320.76</v>
      </c>
    </row>
    <row r="136" spans="1:5">
      <c r="A136" s="12" t="s">
        <v>31</v>
      </c>
      <c r="B136" s="12" t="s">
        <v>6</v>
      </c>
      <c r="C136" s="12" t="s">
        <v>37</v>
      </c>
      <c r="D136" s="13">
        <v>43862</v>
      </c>
      <c r="E136">
        <v>12600.44</v>
      </c>
    </row>
    <row r="137" spans="1:5">
      <c r="A137" s="12" t="s">
        <v>31</v>
      </c>
      <c r="B137" s="12" t="s">
        <v>7</v>
      </c>
      <c r="C137" s="12" t="s">
        <v>37</v>
      </c>
      <c r="D137" s="13">
        <v>43862</v>
      </c>
      <c r="E137">
        <v>20075.5</v>
      </c>
    </row>
    <row r="138" spans="1:5">
      <c r="A138" s="12" t="s">
        <v>31</v>
      </c>
      <c r="B138" s="12" t="s">
        <v>8</v>
      </c>
      <c r="C138" s="12" t="s">
        <v>37</v>
      </c>
      <c r="D138" s="13">
        <v>43862</v>
      </c>
      <c r="E138">
        <v>12200.61</v>
      </c>
    </row>
    <row r="139" spans="1:5">
      <c r="A139" s="12" t="s">
        <v>31</v>
      </c>
      <c r="B139" s="12" t="s">
        <v>9</v>
      </c>
      <c r="C139" s="12" t="s">
        <v>37</v>
      </c>
      <c r="D139" s="13">
        <v>43862</v>
      </c>
      <c r="E139">
        <v>5832.33</v>
      </c>
    </row>
    <row r="140" spans="1:5">
      <c r="A140" s="12" t="s">
        <v>31</v>
      </c>
      <c r="B140" s="12" t="s">
        <v>10</v>
      </c>
      <c r="C140" s="12" t="s">
        <v>37</v>
      </c>
      <c r="D140" s="13">
        <v>43862</v>
      </c>
      <c r="E140">
        <v>7650.4</v>
      </c>
    </row>
    <row r="141" spans="1:5">
      <c r="A141" s="12" t="s">
        <v>31</v>
      </c>
      <c r="B141" s="12" t="s">
        <v>12</v>
      </c>
      <c r="C141" s="12" t="s">
        <v>37</v>
      </c>
      <c r="D141" s="13">
        <v>43862</v>
      </c>
      <c r="E141">
        <v>2856.13</v>
      </c>
    </row>
    <row r="142" spans="1:5">
      <c r="A142" s="12" t="s">
        <v>31</v>
      </c>
      <c r="B142" s="12" t="s">
        <v>13</v>
      </c>
      <c r="C142" s="12" t="s">
        <v>37</v>
      </c>
      <c r="D142" s="13">
        <v>43862</v>
      </c>
      <c r="E142">
        <v>5172.3999999999996</v>
      </c>
    </row>
    <row r="143" spans="1:5">
      <c r="A143" s="12" t="s">
        <v>31</v>
      </c>
      <c r="B143" s="12" t="s">
        <v>14</v>
      </c>
      <c r="C143" s="12" t="s">
        <v>37</v>
      </c>
      <c r="D143" s="13">
        <v>43862</v>
      </c>
      <c r="E143">
        <v>9875.7999999999993</v>
      </c>
    </row>
    <row r="144" spans="1:5">
      <c r="A144" s="12" t="s">
        <v>31</v>
      </c>
      <c r="B144" s="12" t="s">
        <v>15</v>
      </c>
      <c r="C144" s="12" t="s">
        <v>37</v>
      </c>
      <c r="D144" s="13">
        <v>43862</v>
      </c>
      <c r="E144">
        <v>5300.02</v>
      </c>
    </row>
    <row r="145" spans="1:5">
      <c r="A145" s="12" t="s">
        <v>31</v>
      </c>
      <c r="B145" s="12" t="s">
        <v>16</v>
      </c>
      <c r="C145" s="12" t="s">
        <v>37</v>
      </c>
      <c r="D145" s="13">
        <v>43862</v>
      </c>
      <c r="E145">
        <v>3654.4</v>
      </c>
    </row>
    <row r="146" spans="1:5">
      <c r="A146" s="12" t="s">
        <v>31</v>
      </c>
      <c r="B146" s="12" t="s">
        <v>18</v>
      </c>
      <c r="C146" s="12" t="s">
        <v>37</v>
      </c>
      <c r="D146" s="13">
        <v>43862</v>
      </c>
      <c r="E146">
        <v>4790.4399999999996</v>
      </c>
    </row>
    <row r="147" spans="1:5">
      <c r="A147" s="12" t="s">
        <v>31</v>
      </c>
      <c r="B147" s="12" t="s">
        <v>20</v>
      </c>
      <c r="C147" s="12" t="s">
        <v>37</v>
      </c>
      <c r="D147" s="13">
        <v>43862</v>
      </c>
      <c r="E147">
        <v>25668.17</v>
      </c>
    </row>
    <row r="148" spans="1:5">
      <c r="A148" s="12" t="s">
        <v>31</v>
      </c>
      <c r="B148" s="12" t="s">
        <v>22</v>
      </c>
      <c r="C148" s="12" t="s">
        <v>37</v>
      </c>
      <c r="D148" s="13">
        <v>43862</v>
      </c>
      <c r="E148">
        <v>4212.3999999999996</v>
      </c>
    </row>
    <row r="149" spans="1:5">
      <c r="A149" s="12" t="s">
        <v>31</v>
      </c>
      <c r="B149" s="12" t="s">
        <v>23</v>
      </c>
      <c r="C149" s="12" t="s">
        <v>37</v>
      </c>
      <c r="D149" s="13">
        <v>43862</v>
      </c>
      <c r="E149">
        <v>2522.4</v>
      </c>
    </row>
    <row r="150" spans="1:5">
      <c r="A150" s="12" t="s">
        <v>33</v>
      </c>
      <c r="B150" s="12" t="s">
        <v>5</v>
      </c>
      <c r="C150" s="12" t="s">
        <v>37</v>
      </c>
      <c r="D150" s="13">
        <v>43862</v>
      </c>
      <c r="E150">
        <v>21420.03</v>
      </c>
    </row>
    <row r="151" spans="1:5">
      <c r="A151" s="12" t="s">
        <v>33</v>
      </c>
      <c r="B151" s="12" t="s">
        <v>7</v>
      </c>
      <c r="C151" s="12" t="s">
        <v>37</v>
      </c>
      <c r="D151" s="13">
        <v>43862</v>
      </c>
      <c r="E151">
        <v>20976.14</v>
      </c>
    </row>
    <row r="152" spans="1:5">
      <c r="A152" s="12" t="s">
        <v>33</v>
      </c>
      <c r="B152" s="12" t="s">
        <v>9</v>
      </c>
      <c r="C152" s="12" t="s">
        <v>37</v>
      </c>
      <c r="D152" s="13">
        <v>43862</v>
      </c>
      <c r="E152">
        <v>3168.24</v>
      </c>
    </row>
    <row r="153" spans="1:5">
      <c r="A153" s="12" t="s">
        <v>33</v>
      </c>
      <c r="B153" s="12" t="s">
        <v>10</v>
      </c>
      <c r="C153" s="12" t="s">
        <v>37</v>
      </c>
      <c r="D153" s="13">
        <v>43862</v>
      </c>
      <c r="E153">
        <v>4446.4399999999996</v>
      </c>
    </row>
    <row r="154" spans="1:5">
      <c r="A154" s="12" t="s">
        <v>33</v>
      </c>
      <c r="B154" s="12" t="s">
        <v>11</v>
      </c>
      <c r="C154" s="12" t="s">
        <v>37</v>
      </c>
      <c r="D154" s="13">
        <v>43862</v>
      </c>
      <c r="E154">
        <v>3705.4</v>
      </c>
    </row>
    <row r="155" spans="1:5">
      <c r="A155" s="12" t="s">
        <v>33</v>
      </c>
      <c r="B155" s="12" t="s">
        <v>12</v>
      </c>
      <c r="C155" s="12" t="s">
        <v>37</v>
      </c>
      <c r="D155" s="13">
        <v>43862</v>
      </c>
      <c r="E155">
        <v>2964.17</v>
      </c>
    </row>
    <row r="156" spans="1:5">
      <c r="A156" s="12" t="s">
        <v>33</v>
      </c>
      <c r="B156" s="12" t="s">
        <v>15</v>
      </c>
      <c r="C156" s="12" t="s">
        <v>37</v>
      </c>
      <c r="D156" s="13">
        <v>43862</v>
      </c>
      <c r="E156">
        <v>8440.27</v>
      </c>
    </row>
    <row r="157" spans="1:5">
      <c r="A157" s="12" t="s">
        <v>33</v>
      </c>
      <c r="B157" s="12" t="s">
        <v>17</v>
      </c>
      <c r="C157" s="12" t="s">
        <v>37</v>
      </c>
      <c r="D157" s="13">
        <v>43862</v>
      </c>
      <c r="E157">
        <v>2364.4</v>
      </c>
    </row>
    <row r="158" spans="1:5">
      <c r="A158" s="12" t="s">
        <v>33</v>
      </c>
      <c r="B158" s="12" t="s">
        <v>18</v>
      </c>
      <c r="C158" s="12" t="s">
        <v>37</v>
      </c>
      <c r="D158" s="13">
        <v>43862</v>
      </c>
      <c r="E158">
        <v>4030.8</v>
      </c>
    </row>
    <row r="159" spans="1:5">
      <c r="A159" s="12" t="s">
        <v>33</v>
      </c>
      <c r="B159" s="12" t="s">
        <v>19</v>
      </c>
      <c r="C159" s="12" t="s">
        <v>37</v>
      </c>
      <c r="D159" s="13">
        <v>43862</v>
      </c>
      <c r="E159">
        <v>67084.81</v>
      </c>
    </row>
    <row r="160" spans="1:5">
      <c r="A160" s="12" t="s">
        <v>33</v>
      </c>
      <c r="B160" s="12" t="s">
        <v>20</v>
      </c>
      <c r="C160" s="12" t="s">
        <v>37</v>
      </c>
      <c r="D160" s="13">
        <v>43862</v>
      </c>
      <c r="E160">
        <v>9796.4</v>
      </c>
    </row>
    <row r="161" spans="1:5">
      <c r="A161" s="12" t="s">
        <v>33</v>
      </c>
      <c r="B161" s="12" t="s">
        <v>23</v>
      </c>
      <c r="C161" s="12" t="s">
        <v>37</v>
      </c>
      <c r="D161" s="13">
        <v>43862</v>
      </c>
      <c r="E161">
        <v>10907.44</v>
      </c>
    </row>
    <row r="162" spans="1:5">
      <c r="A162" s="12" t="s">
        <v>3</v>
      </c>
      <c r="B162" s="12" t="s">
        <v>4</v>
      </c>
      <c r="C162" s="12" t="s">
        <v>37</v>
      </c>
      <c r="D162" s="13">
        <v>43891</v>
      </c>
      <c r="E162">
        <v>14160.02</v>
      </c>
    </row>
    <row r="163" spans="1:5">
      <c r="A163" s="12" t="s">
        <v>3</v>
      </c>
      <c r="B163" s="12" t="s">
        <v>5</v>
      </c>
      <c r="C163" s="12" t="s">
        <v>37</v>
      </c>
      <c r="D163" s="13">
        <v>43891</v>
      </c>
      <c r="E163">
        <v>25440.35</v>
      </c>
    </row>
    <row r="164" spans="1:5">
      <c r="A164" s="12" t="s">
        <v>3</v>
      </c>
      <c r="B164" s="12" t="s">
        <v>6</v>
      </c>
      <c r="C164" s="12" t="s">
        <v>37</v>
      </c>
      <c r="D164" s="13">
        <v>43891</v>
      </c>
      <c r="E164">
        <v>13000.51</v>
      </c>
    </row>
    <row r="165" spans="1:5">
      <c r="A165" s="12" t="s">
        <v>3</v>
      </c>
      <c r="B165" s="12" t="s">
        <v>7</v>
      </c>
      <c r="C165" s="12" t="s">
        <v>37</v>
      </c>
      <c r="D165" s="13">
        <v>43891</v>
      </c>
      <c r="E165">
        <v>4300.3999999999996</v>
      </c>
    </row>
    <row r="166" spans="1:5">
      <c r="A166" s="12" t="s">
        <v>3</v>
      </c>
      <c r="B166" s="12" t="s">
        <v>8</v>
      </c>
      <c r="C166" s="12" t="s">
        <v>37</v>
      </c>
      <c r="D166" s="13">
        <v>43891</v>
      </c>
      <c r="E166">
        <v>16075.63</v>
      </c>
    </row>
    <row r="167" spans="1:5">
      <c r="A167" s="12" t="s">
        <v>3</v>
      </c>
      <c r="B167" s="12" t="s">
        <v>9</v>
      </c>
      <c r="C167" s="12" t="s">
        <v>37</v>
      </c>
      <c r="D167" s="13">
        <v>43891</v>
      </c>
      <c r="E167">
        <v>13555.28</v>
      </c>
    </row>
    <row r="168" spans="1:5">
      <c r="A168" s="12" t="s">
        <v>3</v>
      </c>
      <c r="B168" s="12" t="s">
        <v>10</v>
      </c>
      <c r="C168" s="12" t="s">
        <v>37</v>
      </c>
      <c r="D168" s="13">
        <v>43891</v>
      </c>
      <c r="E168">
        <v>10638.8</v>
      </c>
    </row>
    <row r="169" spans="1:5">
      <c r="A169" s="12" t="s">
        <v>3</v>
      </c>
      <c r="B169" s="12" t="s">
        <v>11</v>
      </c>
      <c r="C169" s="12" t="s">
        <v>37</v>
      </c>
      <c r="D169" s="13">
        <v>43891</v>
      </c>
      <c r="E169">
        <v>5551.4</v>
      </c>
    </row>
    <row r="170" spans="1:5">
      <c r="A170" s="12" t="s">
        <v>3</v>
      </c>
      <c r="B170" s="12" t="s">
        <v>12</v>
      </c>
      <c r="C170" s="12" t="s">
        <v>37</v>
      </c>
      <c r="D170" s="13">
        <v>43891</v>
      </c>
      <c r="E170">
        <v>6612.8</v>
      </c>
    </row>
    <row r="171" spans="1:5">
      <c r="A171" s="12" t="s">
        <v>3</v>
      </c>
      <c r="B171" s="12" t="s">
        <v>13</v>
      </c>
      <c r="C171" s="12" t="s">
        <v>37</v>
      </c>
      <c r="D171" s="13">
        <v>43891</v>
      </c>
      <c r="E171">
        <v>4728.3100000000004</v>
      </c>
    </row>
    <row r="172" spans="1:5">
      <c r="A172" s="12" t="s">
        <v>3</v>
      </c>
      <c r="B172" s="12" t="s">
        <v>15</v>
      </c>
      <c r="C172" s="12" t="s">
        <v>37</v>
      </c>
      <c r="D172" s="13">
        <v>43891</v>
      </c>
      <c r="E172">
        <v>27061.27</v>
      </c>
    </row>
    <row r="173" spans="1:5">
      <c r="A173" s="12" t="s">
        <v>3</v>
      </c>
      <c r="B173" s="12" t="s">
        <v>16</v>
      </c>
      <c r="C173" s="12" t="s">
        <v>37</v>
      </c>
      <c r="D173" s="13">
        <v>43891</v>
      </c>
      <c r="E173">
        <v>1518.37</v>
      </c>
    </row>
    <row r="174" spans="1:5">
      <c r="A174" s="12" t="s">
        <v>3</v>
      </c>
      <c r="B174" s="12" t="s">
        <v>17</v>
      </c>
      <c r="C174" s="12" t="s">
        <v>37</v>
      </c>
      <c r="D174" s="13">
        <v>43891</v>
      </c>
      <c r="E174">
        <v>2328.4</v>
      </c>
    </row>
    <row r="175" spans="1:5">
      <c r="A175" s="12" t="s">
        <v>3</v>
      </c>
      <c r="B175" s="12" t="s">
        <v>18</v>
      </c>
      <c r="C175" s="12" t="s">
        <v>37</v>
      </c>
      <c r="D175" s="13">
        <v>43891</v>
      </c>
      <c r="E175">
        <v>1640.45</v>
      </c>
    </row>
    <row r="176" spans="1:5">
      <c r="A176" s="12" t="s">
        <v>3</v>
      </c>
      <c r="B176" s="12" t="s">
        <v>20</v>
      </c>
      <c r="C176" s="12" t="s">
        <v>37</v>
      </c>
      <c r="D176" s="13">
        <v>43891</v>
      </c>
      <c r="E176">
        <v>31434.55</v>
      </c>
    </row>
    <row r="177" spans="1:5">
      <c r="A177" s="12" t="s">
        <v>3</v>
      </c>
      <c r="B177" s="12" t="s">
        <v>21</v>
      </c>
      <c r="C177" s="12" t="s">
        <v>37</v>
      </c>
      <c r="D177" s="13">
        <v>43891</v>
      </c>
      <c r="E177">
        <v>9913.0400000000009</v>
      </c>
    </row>
    <row r="178" spans="1:5">
      <c r="A178" s="12" t="s">
        <v>3</v>
      </c>
      <c r="B178" s="12" t="s">
        <v>22</v>
      </c>
      <c r="C178" s="12" t="s">
        <v>37</v>
      </c>
      <c r="D178" s="13">
        <v>43891</v>
      </c>
      <c r="E178">
        <v>7512.85</v>
      </c>
    </row>
    <row r="179" spans="1:5">
      <c r="A179" s="12" t="s">
        <v>3</v>
      </c>
      <c r="B179" s="12" t="s">
        <v>23</v>
      </c>
      <c r="C179" s="12" t="s">
        <v>37</v>
      </c>
      <c r="D179" s="13">
        <v>43891</v>
      </c>
      <c r="E179">
        <v>5642.4</v>
      </c>
    </row>
    <row r="180" spans="1:5">
      <c r="A180" s="12" t="s">
        <v>25</v>
      </c>
      <c r="B180" s="12" t="s">
        <v>4</v>
      </c>
      <c r="C180" s="12" t="s">
        <v>37</v>
      </c>
      <c r="D180" s="13">
        <v>43891</v>
      </c>
      <c r="E180">
        <v>23820.37</v>
      </c>
    </row>
    <row r="181" spans="1:5">
      <c r="A181" s="12" t="s">
        <v>25</v>
      </c>
      <c r="B181" s="12" t="s">
        <v>6</v>
      </c>
      <c r="C181" s="12" t="s">
        <v>37</v>
      </c>
      <c r="D181" s="13">
        <v>43891</v>
      </c>
      <c r="E181">
        <v>17800.8</v>
      </c>
    </row>
    <row r="182" spans="1:5">
      <c r="A182" s="12" t="s">
        <v>25</v>
      </c>
      <c r="B182" s="12" t="s">
        <v>7</v>
      </c>
      <c r="C182" s="12" t="s">
        <v>37</v>
      </c>
      <c r="D182" s="13">
        <v>43891</v>
      </c>
      <c r="E182">
        <v>6950.4</v>
      </c>
    </row>
    <row r="183" spans="1:5">
      <c r="A183" s="12" t="s">
        <v>25</v>
      </c>
      <c r="B183" s="12" t="s">
        <v>8</v>
      </c>
      <c r="C183" s="12" t="s">
        <v>37</v>
      </c>
      <c r="D183" s="13">
        <v>43891</v>
      </c>
      <c r="E183">
        <v>12225.8</v>
      </c>
    </row>
    <row r="184" spans="1:5">
      <c r="A184" s="12" t="s">
        <v>25</v>
      </c>
      <c r="B184" s="12" t="s">
        <v>9</v>
      </c>
      <c r="C184" s="12" t="s">
        <v>37</v>
      </c>
      <c r="D184" s="13">
        <v>43891</v>
      </c>
      <c r="E184">
        <v>25903.61</v>
      </c>
    </row>
    <row r="185" spans="1:5">
      <c r="A185" s="12" t="s">
        <v>25</v>
      </c>
      <c r="B185" s="12" t="s">
        <v>10</v>
      </c>
      <c r="C185" s="12" t="s">
        <v>37</v>
      </c>
      <c r="D185" s="13">
        <v>43891</v>
      </c>
      <c r="E185">
        <v>15210.8</v>
      </c>
    </row>
    <row r="186" spans="1:5">
      <c r="A186" s="12" t="s">
        <v>25</v>
      </c>
      <c r="B186" s="12" t="s">
        <v>13</v>
      </c>
      <c r="C186" s="12" t="s">
        <v>37</v>
      </c>
      <c r="D186" s="13">
        <v>43891</v>
      </c>
      <c r="E186">
        <v>3552.19</v>
      </c>
    </row>
    <row r="187" spans="1:5">
      <c r="A187" s="12" t="s">
        <v>25</v>
      </c>
      <c r="B187" s="12" t="s">
        <v>14</v>
      </c>
      <c r="C187" s="12" t="s">
        <v>37</v>
      </c>
      <c r="D187" s="13">
        <v>43891</v>
      </c>
      <c r="E187">
        <v>5300.31</v>
      </c>
    </row>
    <row r="188" spans="1:5">
      <c r="A188" s="12" t="s">
        <v>25</v>
      </c>
      <c r="B188" s="12" t="s">
        <v>15</v>
      </c>
      <c r="C188" s="12" t="s">
        <v>37</v>
      </c>
      <c r="D188" s="13">
        <v>43891</v>
      </c>
      <c r="E188">
        <v>6560.33</v>
      </c>
    </row>
    <row r="189" spans="1:5">
      <c r="A189" s="12" t="s">
        <v>25</v>
      </c>
      <c r="B189" s="12" t="s">
        <v>17</v>
      </c>
      <c r="C189" s="12" t="s">
        <v>37</v>
      </c>
      <c r="D189" s="13">
        <v>43891</v>
      </c>
      <c r="E189">
        <v>9222.83</v>
      </c>
    </row>
    <row r="190" spans="1:5">
      <c r="A190" s="12" t="s">
        <v>25</v>
      </c>
      <c r="B190" s="12" t="s">
        <v>18</v>
      </c>
      <c r="C190" s="12" t="s">
        <v>37</v>
      </c>
      <c r="D190" s="13">
        <v>43891</v>
      </c>
      <c r="E190">
        <v>3750.47</v>
      </c>
    </row>
    <row r="191" spans="1:5">
      <c r="A191" s="12" t="s">
        <v>25</v>
      </c>
      <c r="B191" s="12" t="s">
        <v>19</v>
      </c>
      <c r="C191" s="12" t="s">
        <v>37</v>
      </c>
      <c r="D191" s="13">
        <v>43891</v>
      </c>
      <c r="E191">
        <v>70246.789999999994</v>
      </c>
    </row>
    <row r="192" spans="1:5">
      <c r="A192" s="12" t="s">
        <v>25</v>
      </c>
      <c r="B192" s="12" t="s">
        <v>20</v>
      </c>
      <c r="C192" s="12" t="s">
        <v>37</v>
      </c>
      <c r="D192" s="13">
        <v>43891</v>
      </c>
      <c r="E192">
        <v>61318.73</v>
      </c>
    </row>
    <row r="193" spans="1:5">
      <c r="A193" s="12" t="s">
        <v>25</v>
      </c>
      <c r="B193" s="12" t="s">
        <v>21</v>
      </c>
      <c r="C193" s="12" t="s">
        <v>37</v>
      </c>
      <c r="D193" s="13">
        <v>43891</v>
      </c>
      <c r="E193">
        <v>6372.84</v>
      </c>
    </row>
    <row r="194" spans="1:5">
      <c r="A194" s="12" t="s">
        <v>25</v>
      </c>
      <c r="B194" s="12" t="s">
        <v>23</v>
      </c>
      <c r="C194" s="12" t="s">
        <v>37</v>
      </c>
      <c r="D194" s="13">
        <v>43891</v>
      </c>
      <c r="E194">
        <v>2977.32</v>
      </c>
    </row>
    <row r="195" spans="1:5">
      <c r="A195" s="12" t="s">
        <v>27</v>
      </c>
      <c r="B195" s="12" t="s">
        <v>11</v>
      </c>
      <c r="C195" s="12" t="s">
        <v>37</v>
      </c>
      <c r="D195" s="13">
        <v>43891</v>
      </c>
      <c r="E195">
        <v>2652.4</v>
      </c>
    </row>
    <row r="196" spans="1:5">
      <c r="A196" s="12" t="s">
        <v>27</v>
      </c>
      <c r="B196" s="12" t="s">
        <v>13</v>
      </c>
      <c r="C196" s="12" t="s">
        <v>37</v>
      </c>
      <c r="D196" s="13">
        <v>43891</v>
      </c>
      <c r="E196">
        <v>3912.4</v>
      </c>
    </row>
    <row r="197" spans="1:5">
      <c r="A197" s="12" t="s">
        <v>27</v>
      </c>
      <c r="B197" s="12" t="s">
        <v>15</v>
      </c>
      <c r="C197" s="12" t="s">
        <v>37</v>
      </c>
      <c r="D197" s="13">
        <v>43891</v>
      </c>
      <c r="E197">
        <v>4760.28</v>
      </c>
    </row>
    <row r="198" spans="1:5">
      <c r="A198" s="12" t="s">
        <v>27</v>
      </c>
      <c r="B198" s="12" t="s">
        <v>20</v>
      </c>
      <c r="C198" s="12" t="s">
        <v>37</v>
      </c>
      <c r="D198" s="13">
        <v>43891</v>
      </c>
      <c r="E198">
        <v>14260.14</v>
      </c>
    </row>
    <row r="199" spans="1:5">
      <c r="A199" s="12" t="s">
        <v>27</v>
      </c>
      <c r="B199" s="12" t="s">
        <v>22</v>
      </c>
      <c r="C199" s="12" t="s">
        <v>37</v>
      </c>
      <c r="D199" s="13">
        <v>43891</v>
      </c>
      <c r="E199">
        <v>2940.41</v>
      </c>
    </row>
    <row r="200" spans="1:5">
      <c r="A200" s="12" t="s">
        <v>29</v>
      </c>
      <c r="B200" s="12" t="s">
        <v>5</v>
      </c>
      <c r="C200" s="12" t="s">
        <v>37</v>
      </c>
      <c r="D200" s="13">
        <v>43891</v>
      </c>
      <c r="E200">
        <v>48301.24</v>
      </c>
    </row>
    <row r="201" spans="1:5">
      <c r="A201" s="12" t="s">
        <v>29</v>
      </c>
      <c r="B201" s="12" t="s">
        <v>6</v>
      </c>
      <c r="C201" s="12" t="s">
        <v>37</v>
      </c>
      <c r="D201" s="13">
        <v>43891</v>
      </c>
      <c r="E201">
        <v>15850.87</v>
      </c>
    </row>
    <row r="202" spans="1:5">
      <c r="A202" s="12" t="s">
        <v>29</v>
      </c>
      <c r="B202" s="12" t="s">
        <v>7</v>
      </c>
      <c r="C202" s="12" t="s">
        <v>37</v>
      </c>
      <c r="D202" s="13">
        <v>43891</v>
      </c>
      <c r="E202">
        <v>15650.5</v>
      </c>
    </row>
    <row r="203" spans="1:5">
      <c r="A203" s="12" t="s">
        <v>29</v>
      </c>
      <c r="B203" s="12" t="s">
        <v>8</v>
      </c>
      <c r="C203" s="12" t="s">
        <v>37</v>
      </c>
      <c r="D203" s="13">
        <v>43891</v>
      </c>
      <c r="E203">
        <v>42151.39</v>
      </c>
    </row>
    <row r="204" spans="1:5">
      <c r="A204" s="12" t="s">
        <v>29</v>
      </c>
      <c r="B204" s="12" t="s">
        <v>9</v>
      </c>
      <c r="C204" s="12" t="s">
        <v>37</v>
      </c>
      <c r="D204" s="13">
        <v>43891</v>
      </c>
      <c r="E204">
        <v>27488.04</v>
      </c>
    </row>
    <row r="205" spans="1:5">
      <c r="A205" s="12" t="s">
        <v>29</v>
      </c>
      <c r="B205" s="12" t="s">
        <v>10</v>
      </c>
      <c r="C205" s="12" t="s">
        <v>37</v>
      </c>
      <c r="D205" s="13">
        <v>43891</v>
      </c>
      <c r="E205">
        <v>14904.86</v>
      </c>
    </row>
    <row r="206" spans="1:5">
      <c r="A206" s="12" t="s">
        <v>29</v>
      </c>
      <c r="B206" s="12" t="s">
        <v>11</v>
      </c>
      <c r="C206" s="12" t="s">
        <v>37</v>
      </c>
      <c r="D206" s="13">
        <v>43891</v>
      </c>
      <c r="E206">
        <v>2990.4</v>
      </c>
    </row>
    <row r="207" spans="1:5">
      <c r="A207" s="12" t="s">
        <v>29</v>
      </c>
      <c r="B207" s="12" t="s">
        <v>12</v>
      </c>
      <c r="C207" s="12" t="s">
        <v>37</v>
      </c>
      <c r="D207" s="13">
        <v>43891</v>
      </c>
      <c r="E207">
        <v>4620.3999999999996</v>
      </c>
    </row>
    <row r="208" spans="1:5">
      <c r="A208" s="12" t="s">
        <v>29</v>
      </c>
      <c r="B208" s="12" t="s">
        <v>13</v>
      </c>
      <c r="C208" s="12" t="s">
        <v>37</v>
      </c>
      <c r="D208" s="13">
        <v>43891</v>
      </c>
      <c r="E208">
        <v>2184.35</v>
      </c>
    </row>
    <row r="209" spans="1:5">
      <c r="A209" s="12" t="s">
        <v>29</v>
      </c>
      <c r="B209" s="12" t="s">
        <v>15</v>
      </c>
      <c r="C209" s="12" t="s">
        <v>37</v>
      </c>
      <c r="D209" s="13">
        <v>43891</v>
      </c>
      <c r="E209">
        <v>11180.62</v>
      </c>
    </row>
    <row r="210" spans="1:5">
      <c r="A210" s="12" t="s">
        <v>29</v>
      </c>
      <c r="B210" s="12" t="s">
        <v>16</v>
      </c>
      <c r="C210" s="12" t="s">
        <v>37</v>
      </c>
      <c r="D210" s="13">
        <v>43891</v>
      </c>
      <c r="E210">
        <v>3973.05</v>
      </c>
    </row>
    <row r="211" spans="1:5">
      <c r="A211" s="12" t="s">
        <v>29</v>
      </c>
      <c r="B211" s="12" t="s">
        <v>21</v>
      </c>
      <c r="C211" s="12" t="s">
        <v>37</v>
      </c>
      <c r="D211" s="13">
        <v>43891</v>
      </c>
      <c r="E211">
        <v>12301.23</v>
      </c>
    </row>
    <row r="212" spans="1:5">
      <c r="A212" s="12" t="s">
        <v>29</v>
      </c>
      <c r="B212" s="12" t="s">
        <v>22</v>
      </c>
      <c r="C212" s="12" t="s">
        <v>37</v>
      </c>
      <c r="D212" s="13">
        <v>43891</v>
      </c>
      <c r="E212">
        <v>5088.3</v>
      </c>
    </row>
    <row r="213" spans="1:5">
      <c r="A213" s="12" t="s">
        <v>29</v>
      </c>
      <c r="B213" s="12" t="s">
        <v>23</v>
      </c>
      <c r="C213" s="12" t="s">
        <v>37</v>
      </c>
      <c r="D213" s="13">
        <v>43891</v>
      </c>
      <c r="E213">
        <v>5434.8</v>
      </c>
    </row>
    <row r="214" spans="1:5">
      <c r="A214" s="12" t="s">
        <v>31</v>
      </c>
      <c r="B214" s="12" t="s">
        <v>4</v>
      </c>
      <c r="C214" s="12" t="s">
        <v>37</v>
      </c>
      <c r="D214" s="13">
        <v>43891</v>
      </c>
      <c r="E214">
        <v>23160.14</v>
      </c>
    </row>
    <row r="215" spans="1:5">
      <c r="A215" s="12" t="s">
        <v>31</v>
      </c>
      <c r="B215" s="12" t="s">
        <v>5</v>
      </c>
      <c r="C215" s="12" t="s">
        <v>37</v>
      </c>
      <c r="D215" s="13">
        <v>43891</v>
      </c>
      <c r="E215">
        <v>9600.2099999999991</v>
      </c>
    </row>
    <row r="216" spans="1:5">
      <c r="A216" s="12" t="s">
        <v>31</v>
      </c>
      <c r="B216" s="12" t="s">
        <v>7</v>
      </c>
      <c r="C216" s="12" t="s">
        <v>37</v>
      </c>
      <c r="D216" s="13">
        <v>43891</v>
      </c>
      <c r="E216">
        <v>42477.08</v>
      </c>
    </row>
    <row r="217" spans="1:5">
      <c r="A217" s="12" t="s">
        <v>31</v>
      </c>
      <c r="B217" s="12" t="s">
        <v>9</v>
      </c>
      <c r="C217" s="12" t="s">
        <v>37</v>
      </c>
      <c r="D217" s="13">
        <v>43891</v>
      </c>
      <c r="E217">
        <v>4194.32</v>
      </c>
    </row>
    <row r="218" spans="1:5">
      <c r="A218" s="12" t="s">
        <v>31</v>
      </c>
      <c r="B218" s="12" t="s">
        <v>10</v>
      </c>
      <c r="C218" s="12" t="s">
        <v>37</v>
      </c>
      <c r="D218" s="13">
        <v>43891</v>
      </c>
      <c r="E218">
        <v>4554.3999999999996</v>
      </c>
    </row>
    <row r="219" spans="1:5">
      <c r="A219" s="12" t="s">
        <v>31</v>
      </c>
      <c r="B219" s="12" t="s">
        <v>11</v>
      </c>
      <c r="C219" s="12" t="s">
        <v>37</v>
      </c>
      <c r="D219" s="13">
        <v>43891</v>
      </c>
      <c r="E219">
        <v>6292.66</v>
      </c>
    </row>
    <row r="220" spans="1:5">
      <c r="A220" s="12" t="s">
        <v>31</v>
      </c>
      <c r="B220" s="12" t="s">
        <v>15</v>
      </c>
      <c r="C220" s="12" t="s">
        <v>37</v>
      </c>
      <c r="D220" s="13">
        <v>43891</v>
      </c>
      <c r="E220">
        <v>7400.4</v>
      </c>
    </row>
    <row r="221" spans="1:5">
      <c r="A221" s="12" t="s">
        <v>31</v>
      </c>
      <c r="B221" s="12" t="s">
        <v>16</v>
      </c>
      <c r="C221" s="12" t="s">
        <v>37</v>
      </c>
      <c r="D221" s="13">
        <v>43891</v>
      </c>
      <c r="E221">
        <v>2628.02</v>
      </c>
    </row>
    <row r="222" spans="1:5">
      <c r="A222" s="12" t="s">
        <v>31</v>
      </c>
      <c r="B222" s="12" t="s">
        <v>17</v>
      </c>
      <c r="C222" s="12" t="s">
        <v>37</v>
      </c>
      <c r="D222" s="13">
        <v>43891</v>
      </c>
      <c r="E222">
        <v>2484.37</v>
      </c>
    </row>
    <row r="223" spans="1:5">
      <c r="A223" s="12" t="s">
        <v>31</v>
      </c>
      <c r="B223" s="12" t="s">
        <v>18</v>
      </c>
      <c r="C223" s="12" t="s">
        <v>37</v>
      </c>
      <c r="D223" s="13">
        <v>43891</v>
      </c>
      <c r="E223">
        <v>2410.19</v>
      </c>
    </row>
    <row r="224" spans="1:5">
      <c r="A224" s="12" t="s">
        <v>31</v>
      </c>
      <c r="B224" s="12" t="s">
        <v>20</v>
      </c>
      <c r="C224" s="12" t="s">
        <v>37</v>
      </c>
      <c r="D224" s="13">
        <v>43891</v>
      </c>
      <c r="E224">
        <v>15562.19</v>
      </c>
    </row>
    <row r="225" spans="1:5">
      <c r="A225" s="12" t="s">
        <v>31</v>
      </c>
      <c r="B225" s="12" t="s">
        <v>21</v>
      </c>
      <c r="C225" s="12" t="s">
        <v>37</v>
      </c>
      <c r="D225" s="13">
        <v>43891</v>
      </c>
      <c r="E225">
        <v>18001.48</v>
      </c>
    </row>
    <row r="226" spans="1:5">
      <c r="A226" s="12" t="s">
        <v>31</v>
      </c>
      <c r="B226" s="12" t="s">
        <v>22</v>
      </c>
      <c r="C226" s="12" t="s">
        <v>37</v>
      </c>
      <c r="D226" s="13">
        <v>43891</v>
      </c>
      <c r="E226">
        <v>9840.74</v>
      </c>
    </row>
    <row r="227" spans="1:5">
      <c r="A227" s="12" t="s">
        <v>33</v>
      </c>
      <c r="B227" s="12" t="s">
        <v>4</v>
      </c>
      <c r="C227" s="12" t="s">
        <v>37</v>
      </c>
      <c r="D227" s="13">
        <v>43891</v>
      </c>
      <c r="E227">
        <v>11160.4</v>
      </c>
    </row>
    <row r="228" spans="1:5">
      <c r="A228" s="12" t="s">
        <v>33</v>
      </c>
      <c r="B228" s="12" t="s">
        <v>5</v>
      </c>
      <c r="C228" s="12" t="s">
        <v>37</v>
      </c>
      <c r="D228" s="13">
        <v>43891</v>
      </c>
      <c r="E228">
        <v>16560.3</v>
      </c>
    </row>
    <row r="229" spans="1:5">
      <c r="A229" s="12" t="s">
        <v>33</v>
      </c>
      <c r="B229" s="12" t="s">
        <v>8</v>
      </c>
      <c r="C229" s="12" t="s">
        <v>37</v>
      </c>
      <c r="D229" s="13">
        <v>43891</v>
      </c>
      <c r="E229">
        <v>7100.33</v>
      </c>
    </row>
    <row r="230" spans="1:5">
      <c r="A230" s="12" t="s">
        <v>33</v>
      </c>
      <c r="B230" s="12" t="s">
        <v>9</v>
      </c>
      <c r="C230" s="12" t="s">
        <v>37</v>
      </c>
      <c r="D230" s="13">
        <v>43891</v>
      </c>
      <c r="E230">
        <v>6714.4</v>
      </c>
    </row>
    <row r="231" spans="1:5">
      <c r="A231" s="12" t="s">
        <v>33</v>
      </c>
      <c r="B231" s="12" t="s">
        <v>10</v>
      </c>
      <c r="C231" s="12" t="s">
        <v>37</v>
      </c>
      <c r="D231" s="13">
        <v>43891</v>
      </c>
      <c r="E231">
        <v>7200.4</v>
      </c>
    </row>
    <row r="232" spans="1:5">
      <c r="A232" s="12" t="s">
        <v>33</v>
      </c>
      <c r="B232" s="12" t="s">
        <v>12</v>
      </c>
      <c r="C232" s="12" t="s">
        <v>37</v>
      </c>
      <c r="D232" s="13">
        <v>43891</v>
      </c>
      <c r="E232">
        <v>13548.94</v>
      </c>
    </row>
    <row r="233" spans="1:5">
      <c r="A233" s="12" t="s">
        <v>33</v>
      </c>
      <c r="B233" s="12" t="s">
        <v>13</v>
      </c>
      <c r="C233" s="12" t="s">
        <v>37</v>
      </c>
      <c r="D233" s="13">
        <v>43891</v>
      </c>
      <c r="E233">
        <v>3252.16</v>
      </c>
    </row>
    <row r="234" spans="1:5">
      <c r="A234" s="12" t="s">
        <v>33</v>
      </c>
      <c r="B234" s="12" t="s">
        <v>14</v>
      </c>
      <c r="C234" s="12" t="s">
        <v>37</v>
      </c>
      <c r="D234" s="13">
        <v>43891</v>
      </c>
      <c r="E234">
        <v>4300.3500000000004</v>
      </c>
    </row>
    <row r="235" spans="1:5">
      <c r="A235" s="12" t="s">
        <v>33</v>
      </c>
      <c r="B235" s="12" t="s">
        <v>16</v>
      </c>
      <c r="C235" s="12" t="s">
        <v>37</v>
      </c>
      <c r="D235" s="13">
        <v>43891</v>
      </c>
      <c r="E235">
        <v>2496.04</v>
      </c>
    </row>
    <row r="236" spans="1:5">
      <c r="A236" s="12" t="s">
        <v>33</v>
      </c>
      <c r="B236" s="12" t="s">
        <v>17</v>
      </c>
      <c r="C236" s="12" t="s">
        <v>37</v>
      </c>
      <c r="D236" s="13">
        <v>43891</v>
      </c>
      <c r="E236">
        <v>2022.26</v>
      </c>
    </row>
    <row r="237" spans="1:5">
      <c r="A237" s="12" t="s">
        <v>33</v>
      </c>
      <c r="B237" s="12" t="s">
        <v>18</v>
      </c>
      <c r="C237" s="12" t="s">
        <v>37</v>
      </c>
      <c r="D237" s="13">
        <v>43891</v>
      </c>
      <c r="E237">
        <v>4330.3900000000003</v>
      </c>
    </row>
    <row r="238" spans="1:5">
      <c r="A238" s="12" t="s">
        <v>33</v>
      </c>
      <c r="B238" s="12" t="s">
        <v>19</v>
      </c>
      <c r="C238" s="12" t="s">
        <v>37</v>
      </c>
      <c r="D238" s="13">
        <v>43891</v>
      </c>
      <c r="E238">
        <v>18414.400000000001</v>
      </c>
    </row>
    <row r="239" spans="1:5">
      <c r="A239" s="12" t="s">
        <v>33</v>
      </c>
      <c r="B239" s="12" t="s">
        <v>21</v>
      </c>
      <c r="C239" s="12" t="s">
        <v>37</v>
      </c>
      <c r="D239" s="13">
        <v>43891</v>
      </c>
      <c r="E239">
        <v>6816.57</v>
      </c>
    </row>
    <row r="240" spans="1:5">
      <c r="A240" s="12" t="s">
        <v>33</v>
      </c>
      <c r="B240" s="12" t="s">
        <v>22</v>
      </c>
      <c r="C240" s="12" t="s">
        <v>37</v>
      </c>
      <c r="D240" s="13">
        <v>43891</v>
      </c>
      <c r="E240">
        <v>2604.2600000000002</v>
      </c>
    </row>
    <row r="241" spans="1:5">
      <c r="A241" s="12" t="s">
        <v>3</v>
      </c>
      <c r="B241" s="12" t="s">
        <v>4</v>
      </c>
      <c r="C241" s="12" t="s">
        <v>36</v>
      </c>
      <c r="D241" s="13">
        <v>43831</v>
      </c>
      <c r="E241">
        <v>22414.240000000002</v>
      </c>
    </row>
    <row r="242" spans="1:5">
      <c r="A242" s="12" t="s">
        <v>3</v>
      </c>
      <c r="B242" s="12" t="s">
        <v>5</v>
      </c>
      <c r="C242" s="12" t="s">
        <v>36</v>
      </c>
      <c r="D242" s="13">
        <v>43831</v>
      </c>
      <c r="E242">
        <v>70100.55</v>
      </c>
    </row>
    <row r="243" spans="1:5">
      <c r="A243" s="12" t="s">
        <v>3</v>
      </c>
      <c r="B243" s="12" t="s">
        <v>6</v>
      </c>
      <c r="C243" s="12" t="s">
        <v>36</v>
      </c>
      <c r="D243" s="13">
        <v>43831</v>
      </c>
      <c r="E243">
        <v>9600.5400000000009</v>
      </c>
    </row>
    <row r="244" spans="1:5">
      <c r="A244" s="12" t="s">
        <v>3</v>
      </c>
      <c r="B244" s="12" t="s">
        <v>7</v>
      </c>
      <c r="C244" s="12" t="s">
        <v>36</v>
      </c>
      <c r="D244" s="13">
        <v>43831</v>
      </c>
      <c r="E244">
        <v>17516.560000000001</v>
      </c>
    </row>
    <row r="245" spans="1:5">
      <c r="A245" s="12" t="s">
        <v>3</v>
      </c>
      <c r="B245" s="12" t="s">
        <v>8</v>
      </c>
      <c r="C245" s="12" t="s">
        <v>36</v>
      </c>
      <c r="D245" s="13">
        <v>43831</v>
      </c>
      <c r="E245">
        <v>5658.09</v>
      </c>
    </row>
    <row r="246" spans="1:5">
      <c r="A246" s="12" t="s">
        <v>3</v>
      </c>
      <c r="B246" s="12" t="s">
        <v>9</v>
      </c>
      <c r="C246" s="12" t="s">
        <v>36</v>
      </c>
      <c r="D246" s="13">
        <v>43831</v>
      </c>
      <c r="E246">
        <v>11702.05</v>
      </c>
    </row>
    <row r="247" spans="1:5">
      <c r="A247" s="12" t="s">
        <v>3</v>
      </c>
      <c r="B247" s="12" t="s">
        <v>10</v>
      </c>
      <c r="C247" s="12" t="s">
        <v>36</v>
      </c>
      <c r="D247" s="13">
        <v>43831</v>
      </c>
      <c r="E247">
        <v>14986.37</v>
      </c>
    </row>
    <row r="248" spans="1:5">
      <c r="A248" s="12" t="s">
        <v>3</v>
      </c>
      <c r="B248" s="12" t="s">
        <v>11</v>
      </c>
      <c r="C248" s="12" t="s">
        <v>36</v>
      </c>
      <c r="D248" s="13">
        <v>43831</v>
      </c>
      <c r="E248">
        <v>2653</v>
      </c>
    </row>
    <row r="249" spans="1:5">
      <c r="A249" s="12" t="s">
        <v>3</v>
      </c>
      <c r="B249" s="12" t="s">
        <v>12</v>
      </c>
      <c r="C249" s="12" t="s">
        <v>36</v>
      </c>
      <c r="D249" s="13">
        <v>43831</v>
      </c>
      <c r="E249">
        <v>7634.02</v>
      </c>
    </row>
    <row r="250" spans="1:5">
      <c r="A250" s="12" t="s">
        <v>3</v>
      </c>
      <c r="B250" s="12" t="s">
        <v>13</v>
      </c>
      <c r="C250" s="12" t="s">
        <v>36</v>
      </c>
      <c r="D250" s="13">
        <v>43831</v>
      </c>
      <c r="E250">
        <v>4081.22</v>
      </c>
    </row>
    <row r="251" spans="1:5">
      <c r="A251" s="12" t="s">
        <v>3</v>
      </c>
      <c r="B251" s="12" t="s">
        <v>14</v>
      </c>
      <c r="C251" s="12" t="s">
        <v>36</v>
      </c>
      <c r="D251" s="13">
        <v>43831</v>
      </c>
      <c r="E251">
        <v>9628.81</v>
      </c>
    </row>
    <row r="252" spans="1:5">
      <c r="A252" s="12" t="s">
        <v>3</v>
      </c>
      <c r="B252" s="12" t="s">
        <v>15</v>
      </c>
      <c r="C252" s="12" t="s">
        <v>36</v>
      </c>
      <c r="D252" s="13">
        <v>43831</v>
      </c>
      <c r="E252">
        <v>41479.730000000003</v>
      </c>
    </row>
    <row r="253" spans="1:5">
      <c r="A253" s="12" t="s">
        <v>3</v>
      </c>
      <c r="B253" s="12" t="s">
        <v>16</v>
      </c>
      <c r="C253" s="12" t="s">
        <v>36</v>
      </c>
      <c r="D253" s="13">
        <v>43831</v>
      </c>
      <c r="E253">
        <v>1449.72</v>
      </c>
    </row>
    <row r="254" spans="1:5">
      <c r="A254" s="12" t="s">
        <v>3</v>
      </c>
      <c r="B254" s="12" t="s">
        <v>17</v>
      </c>
      <c r="C254" s="12" t="s">
        <v>36</v>
      </c>
      <c r="D254" s="13">
        <v>43831</v>
      </c>
      <c r="E254">
        <v>5127.49</v>
      </c>
    </row>
    <row r="255" spans="1:5">
      <c r="A255" s="12" t="s">
        <v>3</v>
      </c>
      <c r="B255" s="12" t="s">
        <v>18</v>
      </c>
      <c r="C255" s="12" t="s">
        <v>36</v>
      </c>
      <c r="D255" s="13">
        <v>43831</v>
      </c>
      <c r="E255">
        <v>6349.73</v>
      </c>
    </row>
    <row r="256" spans="1:5">
      <c r="A256" s="12" t="s">
        <v>3</v>
      </c>
      <c r="B256" s="12" t="s">
        <v>19</v>
      </c>
      <c r="C256" s="12" t="s">
        <v>36</v>
      </c>
      <c r="D256" s="13">
        <v>43831</v>
      </c>
      <c r="E256">
        <v>12366.36</v>
      </c>
    </row>
    <row r="257" spans="1:5">
      <c r="A257" s="12" t="s">
        <v>3</v>
      </c>
      <c r="B257" s="12" t="s">
        <v>20</v>
      </c>
      <c r="C257" s="12" t="s">
        <v>36</v>
      </c>
      <c r="D257" s="13">
        <v>43831</v>
      </c>
      <c r="E257">
        <v>19135.23</v>
      </c>
    </row>
    <row r="258" spans="1:5">
      <c r="A258" s="12" t="s">
        <v>3</v>
      </c>
      <c r="B258" s="12" t="s">
        <v>21</v>
      </c>
      <c r="C258" s="12" t="s">
        <v>36</v>
      </c>
      <c r="D258" s="13">
        <v>43831</v>
      </c>
      <c r="E258">
        <v>2297.54</v>
      </c>
    </row>
    <row r="259" spans="1:5">
      <c r="A259" s="12" t="s">
        <v>25</v>
      </c>
      <c r="B259" s="12" t="s">
        <v>4</v>
      </c>
      <c r="C259" s="12" t="s">
        <v>36</v>
      </c>
      <c r="D259" s="13">
        <v>43831</v>
      </c>
      <c r="E259">
        <v>26461.25</v>
      </c>
    </row>
    <row r="260" spans="1:5">
      <c r="A260" s="12" t="s">
        <v>25</v>
      </c>
      <c r="B260" s="12" t="s">
        <v>5</v>
      </c>
      <c r="C260" s="12" t="s">
        <v>36</v>
      </c>
      <c r="D260" s="13">
        <v>43831</v>
      </c>
      <c r="E260">
        <v>26553.5</v>
      </c>
    </row>
    <row r="261" spans="1:5">
      <c r="A261" s="12" t="s">
        <v>25</v>
      </c>
      <c r="B261" s="12" t="s">
        <v>7</v>
      </c>
      <c r="C261" s="12" t="s">
        <v>36</v>
      </c>
      <c r="D261" s="13">
        <v>43831</v>
      </c>
      <c r="E261">
        <v>18520.919999999998</v>
      </c>
    </row>
    <row r="262" spans="1:5">
      <c r="A262" s="12" t="s">
        <v>25</v>
      </c>
      <c r="B262" s="12" t="s">
        <v>8</v>
      </c>
      <c r="C262" s="12" t="s">
        <v>36</v>
      </c>
      <c r="D262" s="13">
        <v>43831</v>
      </c>
      <c r="E262">
        <v>5525.82</v>
      </c>
    </row>
    <row r="263" spans="1:5">
      <c r="A263" s="12" t="s">
        <v>25</v>
      </c>
      <c r="B263" s="12" t="s">
        <v>9</v>
      </c>
      <c r="C263" s="12" t="s">
        <v>36</v>
      </c>
      <c r="D263" s="13">
        <v>43831</v>
      </c>
      <c r="E263">
        <v>15224.36</v>
      </c>
    </row>
    <row r="264" spans="1:5">
      <c r="A264" s="12" t="s">
        <v>25</v>
      </c>
      <c r="B264" s="12" t="s">
        <v>10</v>
      </c>
      <c r="C264" s="12" t="s">
        <v>36</v>
      </c>
      <c r="D264" s="13">
        <v>43831</v>
      </c>
      <c r="E264">
        <v>21130.55</v>
      </c>
    </row>
    <row r="265" spans="1:5">
      <c r="A265" s="12" t="s">
        <v>25</v>
      </c>
      <c r="B265" s="12" t="s">
        <v>11</v>
      </c>
      <c r="C265" s="12" t="s">
        <v>36</v>
      </c>
      <c r="D265" s="13">
        <v>43831</v>
      </c>
      <c r="E265">
        <v>14086.11</v>
      </c>
    </row>
    <row r="266" spans="1:5">
      <c r="A266" s="12" t="s">
        <v>25</v>
      </c>
      <c r="B266" s="12" t="s">
        <v>12</v>
      </c>
      <c r="C266" s="12" t="s">
        <v>36</v>
      </c>
      <c r="D266" s="13">
        <v>43831</v>
      </c>
      <c r="E266">
        <v>13759.43</v>
      </c>
    </row>
    <row r="267" spans="1:5">
      <c r="A267" s="12" t="s">
        <v>25</v>
      </c>
      <c r="B267" s="12" t="s">
        <v>13</v>
      </c>
      <c r="C267" s="12" t="s">
        <v>36</v>
      </c>
      <c r="D267" s="13">
        <v>43831</v>
      </c>
      <c r="E267">
        <v>3832.01</v>
      </c>
    </row>
    <row r="268" spans="1:5">
      <c r="A268" s="12" t="s">
        <v>25</v>
      </c>
      <c r="B268" s="12" t="s">
        <v>15</v>
      </c>
      <c r="C268" s="12" t="s">
        <v>36</v>
      </c>
      <c r="D268" s="13">
        <v>43831</v>
      </c>
      <c r="E268">
        <v>4952.78</v>
      </c>
    </row>
    <row r="269" spans="1:5">
      <c r="A269" s="12" t="s">
        <v>25</v>
      </c>
      <c r="B269" s="12" t="s">
        <v>16</v>
      </c>
      <c r="C269" s="12" t="s">
        <v>36</v>
      </c>
      <c r="D269" s="13">
        <v>43831</v>
      </c>
      <c r="E269">
        <v>1823.06</v>
      </c>
    </row>
    <row r="270" spans="1:5">
      <c r="A270" s="12" t="s">
        <v>25</v>
      </c>
      <c r="B270" s="12" t="s">
        <v>17</v>
      </c>
      <c r="C270" s="12" t="s">
        <v>36</v>
      </c>
      <c r="D270" s="13">
        <v>43831</v>
      </c>
      <c r="E270">
        <v>1638.38</v>
      </c>
    </row>
    <row r="271" spans="1:5">
      <c r="A271" s="12" t="s">
        <v>25</v>
      </c>
      <c r="B271" s="12" t="s">
        <v>18</v>
      </c>
      <c r="C271" s="12" t="s">
        <v>36</v>
      </c>
      <c r="D271" s="13">
        <v>43831</v>
      </c>
      <c r="E271">
        <v>15711.31</v>
      </c>
    </row>
    <row r="272" spans="1:5">
      <c r="A272" s="12" t="s">
        <v>25</v>
      </c>
      <c r="B272" s="12" t="s">
        <v>19</v>
      </c>
      <c r="C272" s="12" t="s">
        <v>36</v>
      </c>
      <c r="D272" s="13">
        <v>43831</v>
      </c>
      <c r="E272">
        <v>42808.09</v>
      </c>
    </row>
    <row r="273" spans="1:5">
      <c r="A273" s="12" t="s">
        <v>25</v>
      </c>
      <c r="B273" s="12" t="s">
        <v>20</v>
      </c>
      <c r="C273" s="12" t="s">
        <v>36</v>
      </c>
      <c r="D273" s="13">
        <v>43831</v>
      </c>
      <c r="E273">
        <v>9240.32</v>
      </c>
    </row>
    <row r="274" spans="1:5">
      <c r="A274" s="12" t="s">
        <v>25</v>
      </c>
      <c r="B274" s="12" t="s">
        <v>23</v>
      </c>
      <c r="C274" s="12" t="s">
        <v>36</v>
      </c>
      <c r="D274" s="13">
        <v>43831</v>
      </c>
      <c r="E274">
        <v>8968.68</v>
      </c>
    </row>
    <row r="275" spans="1:5">
      <c r="A275" s="12" t="s">
        <v>27</v>
      </c>
      <c r="B275" s="12" t="s">
        <v>4</v>
      </c>
      <c r="C275" s="12" t="s">
        <v>36</v>
      </c>
      <c r="D275" s="13">
        <v>43831</v>
      </c>
      <c r="E275">
        <v>12796.51</v>
      </c>
    </row>
    <row r="276" spans="1:5">
      <c r="A276" s="12" t="s">
        <v>27</v>
      </c>
      <c r="B276" s="12" t="s">
        <v>6</v>
      </c>
      <c r="C276" s="12" t="s">
        <v>36</v>
      </c>
      <c r="D276" s="13">
        <v>43831</v>
      </c>
      <c r="E276">
        <v>7508.11</v>
      </c>
    </row>
    <row r="277" spans="1:5">
      <c r="A277" s="12" t="s">
        <v>27</v>
      </c>
      <c r="B277" s="12" t="s">
        <v>7</v>
      </c>
      <c r="C277" s="12" t="s">
        <v>36</v>
      </c>
      <c r="D277" s="13">
        <v>43831</v>
      </c>
      <c r="E277">
        <v>8296.7900000000009</v>
      </c>
    </row>
    <row r="278" spans="1:5">
      <c r="A278" s="12" t="s">
        <v>27</v>
      </c>
      <c r="B278" s="12" t="s">
        <v>8</v>
      </c>
      <c r="C278" s="12" t="s">
        <v>36</v>
      </c>
      <c r="D278" s="13">
        <v>43831</v>
      </c>
      <c r="E278">
        <v>8967.7900000000009</v>
      </c>
    </row>
    <row r="279" spans="1:5">
      <c r="A279" s="12" t="s">
        <v>27</v>
      </c>
      <c r="B279" s="12" t="s">
        <v>12</v>
      </c>
      <c r="C279" s="12" t="s">
        <v>36</v>
      </c>
      <c r="D279" s="13">
        <v>43831</v>
      </c>
      <c r="E279">
        <v>2676.63</v>
      </c>
    </row>
    <row r="280" spans="1:5">
      <c r="A280" s="12" t="s">
        <v>29</v>
      </c>
      <c r="B280" s="12" t="s">
        <v>4</v>
      </c>
      <c r="C280" s="12" t="s">
        <v>36</v>
      </c>
      <c r="D280" s="13">
        <v>43831</v>
      </c>
      <c r="E280">
        <v>25576.37</v>
      </c>
    </row>
    <row r="281" spans="1:5">
      <c r="A281" s="12" t="s">
        <v>29</v>
      </c>
      <c r="B281" s="12" t="s">
        <v>6</v>
      </c>
      <c r="C281" s="12" t="s">
        <v>36</v>
      </c>
      <c r="D281" s="13">
        <v>43831</v>
      </c>
      <c r="E281">
        <v>10037.18</v>
      </c>
    </row>
    <row r="282" spans="1:5">
      <c r="A282" s="12" t="s">
        <v>29</v>
      </c>
      <c r="B282" s="12" t="s">
        <v>7</v>
      </c>
      <c r="C282" s="12" t="s">
        <v>36</v>
      </c>
      <c r="D282" s="13">
        <v>43831</v>
      </c>
      <c r="E282">
        <v>16524.259999999998</v>
      </c>
    </row>
    <row r="283" spans="1:5">
      <c r="A283" s="12" t="s">
        <v>29</v>
      </c>
      <c r="B283" s="12" t="s">
        <v>8</v>
      </c>
      <c r="C283" s="12" t="s">
        <v>36</v>
      </c>
      <c r="D283" s="13">
        <v>43831</v>
      </c>
      <c r="E283">
        <v>26849.59</v>
      </c>
    </row>
    <row r="284" spans="1:5">
      <c r="A284" s="12" t="s">
        <v>29</v>
      </c>
      <c r="B284" s="12" t="s">
        <v>9</v>
      </c>
      <c r="C284" s="12" t="s">
        <v>36</v>
      </c>
      <c r="D284" s="13">
        <v>43831</v>
      </c>
      <c r="E284">
        <v>4282.1099999999997</v>
      </c>
    </row>
    <row r="285" spans="1:5">
      <c r="A285" s="12" t="s">
        <v>29</v>
      </c>
      <c r="B285" s="12" t="s">
        <v>10</v>
      </c>
      <c r="C285" s="12" t="s">
        <v>36</v>
      </c>
      <c r="D285" s="13">
        <v>43831</v>
      </c>
      <c r="E285">
        <v>14199.97</v>
      </c>
    </row>
    <row r="286" spans="1:5">
      <c r="A286" s="12" t="s">
        <v>29</v>
      </c>
      <c r="B286" s="12" t="s">
        <v>11</v>
      </c>
      <c r="C286" s="12" t="s">
        <v>36</v>
      </c>
      <c r="D286" s="13">
        <v>43831</v>
      </c>
      <c r="E286">
        <v>7011.05</v>
      </c>
    </row>
    <row r="287" spans="1:5">
      <c r="A287" s="12" t="s">
        <v>29</v>
      </c>
      <c r="B287" s="12" t="s">
        <v>12</v>
      </c>
      <c r="C287" s="12" t="s">
        <v>36</v>
      </c>
      <c r="D287" s="13">
        <v>43831</v>
      </c>
      <c r="E287">
        <v>7456.37</v>
      </c>
    </row>
    <row r="288" spans="1:5">
      <c r="A288" s="12" t="s">
        <v>29</v>
      </c>
      <c r="B288" s="12" t="s">
        <v>13</v>
      </c>
      <c r="C288" s="12" t="s">
        <v>36</v>
      </c>
      <c r="D288" s="13">
        <v>43831</v>
      </c>
      <c r="E288">
        <v>9556.85</v>
      </c>
    </row>
    <row r="289" spans="1:5">
      <c r="A289" s="12" t="s">
        <v>29</v>
      </c>
      <c r="B289" s="12" t="s">
        <v>14</v>
      </c>
      <c r="C289" s="12" t="s">
        <v>36</v>
      </c>
      <c r="D289" s="13">
        <v>43831</v>
      </c>
      <c r="E289">
        <v>13636.55</v>
      </c>
    </row>
    <row r="290" spans="1:5">
      <c r="A290" s="12" t="s">
        <v>29</v>
      </c>
      <c r="B290" s="12" t="s">
        <v>15</v>
      </c>
      <c r="C290" s="12" t="s">
        <v>36</v>
      </c>
      <c r="D290" s="13">
        <v>43831</v>
      </c>
      <c r="E290">
        <v>5453.21</v>
      </c>
    </row>
    <row r="291" spans="1:5">
      <c r="A291" s="12" t="s">
        <v>29</v>
      </c>
      <c r="B291" s="12" t="s">
        <v>16</v>
      </c>
      <c r="C291" s="12" t="s">
        <v>36</v>
      </c>
      <c r="D291" s="13">
        <v>43831</v>
      </c>
      <c r="E291">
        <v>1310.28</v>
      </c>
    </row>
    <row r="292" spans="1:5">
      <c r="A292" s="12" t="s">
        <v>29</v>
      </c>
      <c r="B292" s="12" t="s">
        <v>18</v>
      </c>
      <c r="C292" s="12" t="s">
        <v>36</v>
      </c>
      <c r="D292" s="13">
        <v>43831</v>
      </c>
      <c r="E292">
        <v>2953.48</v>
      </c>
    </row>
    <row r="293" spans="1:5">
      <c r="A293" s="12" t="s">
        <v>29</v>
      </c>
      <c r="B293" s="12" t="s">
        <v>19</v>
      </c>
      <c r="C293" s="12" t="s">
        <v>36</v>
      </c>
      <c r="D293" s="13">
        <v>43831</v>
      </c>
      <c r="E293">
        <v>48701.64</v>
      </c>
    </row>
    <row r="294" spans="1:5">
      <c r="A294" s="12" t="s">
        <v>29</v>
      </c>
      <c r="B294" s="12" t="s">
        <v>20</v>
      </c>
      <c r="C294" s="12" t="s">
        <v>36</v>
      </c>
      <c r="D294" s="13">
        <v>43831</v>
      </c>
      <c r="E294">
        <v>50025.8</v>
      </c>
    </row>
    <row r="295" spans="1:5">
      <c r="A295" s="12" t="s">
        <v>29</v>
      </c>
      <c r="B295" s="12" t="s">
        <v>21</v>
      </c>
      <c r="C295" s="12" t="s">
        <v>36</v>
      </c>
      <c r="D295" s="13">
        <v>43831</v>
      </c>
      <c r="E295">
        <v>8310.18</v>
      </c>
    </row>
    <row r="296" spans="1:5">
      <c r="A296" s="12" t="s">
        <v>29</v>
      </c>
      <c r="B296" s="12" t="s">
        <v>22</v>
      </c>
      <c r="C296" s="12" t="s">
        <v>36</v>
      </c>
      <c r="D296" s="13">
        <v>43831</v>
      </c>
      <c r="E296">
        <v>5303.37</v>
      </c>
    </row>
    <row r="297" spans="1:5">
      <c r="A297" s="12" t="s">
        <v>29</v>
      </c>
      <c r="B297" s="12" t="s">
        <v>23</v>
      </c>
      <c r="C297" s="12" t="s">
        <v>36</v>
      </c>
      <c r="D297" s="13">
        <v>43831</v>
      </c>
      <c r="E297">
        <v>8097.02</v>
      </c>
    </row>
    <row r="298" spans="1:5">
      <c r="A298" s="12" t="s">
        <v>31</v>
      </c>
      <c r="B298" s="12" t="s">
        <v>4</v>
      </c>
      <c r="C298" s="12" t="s">
        <v>36</v>
      </c>
      <c r="D298" s="13">
        <v>43831</v>
      </c>
      <c r="E298">
        <v>21433.45</v>
      </c>
    </row>
    <row r="299" spans="1:5">
      <c r="A299" s="12" t="s">
        <v>31</v>
      </c>
      <c r="B299" s="12" t="s">
        <v>6</v>
      </c>
      <c r="C299" s="12" t="s">
        <v>36</v>
      </c>
      <c r="D299" s="13">
        <v>43831</v>
      </c>
      <c r="E299">
        <v>10411.120000000001</v>
      </c>
    </row>
    <row r="300" spans="1:5">
      <c r="A300" s="12" t="s">
        <v>31</v>
      </c>
      <c r="B300" s="12" t="s">
        <v>7</v>
      </c>
      <c r="C300" s="12" t="s">
        <v>36</v>
      </c>
      <c r="D300" s="13">
        <v>43831</v>
      </c>
      <c r="E300">
        <v>17354.75</v>
      </c>
    </row>
    <row r="301" spans="1:5">
      <c r="A301" s="12" t="s">
        <v>31</v>
      </c>
      <c r="B301" s="12" t="s">
        <v>9</v>
      </c>
      <c r="C301" s="12" t="s">
        <v>36</v>
      </c>
      <c r="D301" s="13">
        <v>43831</v>
      </c>
      <c r="E301">
        <v>5154.63</v>
      </c>
    </row>
    <row r="302" spans="1:5">
      <c r="A302" s="12" t="s">
        <v>31</v>
      </c>
      <c r="B302" s="12" t="s">
        <v>10</v>
      </c>
      <c r="C302" s="12" t="s">
        <v>36</v>
      </c>
      <c r="D302" s="13">
        <v>43831</v>
      </c>
      <c r="E302">
        <v>14698.77</v>
      </c>
    </row>
    <row r="303" spans="1:5">
      <c r="A303" s="12" t="s">
        <v>31</v>
      </c>
      <c r="B303" s="12" t="s">
        <v>12</v>
      </c>
      <c r="C303" s="12" t="s">
        <v>36</v>
      </c>
      <c r="D303" s="13">
        <v>43831</v>
      </c>
      <c r="E303">
        <v>3879.02</v>
      </c>
    </row>
    <row r="304" spans="1:5">
      <c r="A304" s="12" t="s">
        <v>31</v>
      </c>
      <c r="B304" s="12" t="s">
        <v>13</v>
      </c>
      <c r="C304" s="12" t="s">
        <v>36</v>
      </c>
      <c r="D304" s="13">
        <v>43831</v>
      </c>
      <c r="E304">
        <v>3170.34</v>
      </c>
    </row>
    <row r="305" spans="1:5">
      <c r="A305" s="12" t="s">
        <v>31</v>
      </c>
      <c r="B305" s="12" t="s">
        <v>14</v>
      </c>
      <c r="C305" s="12" t="s">
        <v>36</v>
      </c>
      <c r="D305" s="13">
        <v>43831</v>
      </c>
      <c r="E305">
        <v>31866.06</v>
      </c>
    </row>
    <row r="306" spans="1:5">
      <c r="A306" s="12" t="s">
        <v>31</v>
      </c>
      <c r="B306" s="12" t="s">
        <v>16</v>
      </c>
      <c r="C306" s="12" t="s">
        <v>36</v>
      </c>
      <c r="D306" s="13">
        <v>43831</v>
      </c>
      <c r="E306">
        <v>1285.48</v>
      </c>
    </row>
    <row r="307" spans="1:5">
      <c r="A307" s="12" t="s">
        <v>31</v>
      </c>
      <c r="B307" s="12" t="s">
        <v>17</v>
      </c>
      <c r="C307" s="12" t="s">
        <v>36</v>
      </c>
      <c r="D307" s="13">
        <v>43831</v>
      </c>
      <c r="E307">
        <v>859.32</v>
      </c>
    </row>
    <row r="308" spans="1:5">
      <c r="A308" s="12" t="s">
        <v>31</v>
      </c>
      <c r="B308" s="12" t="s">
        <v>19</v>
      </c>
      <c r="C308" s="12" t="s">
        <v>36</v>
      </c>
      <c r="D308" s="13">
        <v>43831</v>
      </c>
      <c r="E308">
        <v>15971.46</v>
      </c>
    </row>
    <row r="309" spans="1:5">
      <c r="A309" s="12" t="s">
        <v>31</v>
      </c>
      <c r="B309" s="12" t="s">
        <v>20</v>
      </c>
      <c r="C309" s="12" t="s">
        <v>36</v>
      </c>
      <c r="D309" s="13">
        <v>43831</v>
      </c>
      <c r="E309">
        <v>39196.54</v>
      </c>
    </row>
    <row r="310" spans="1:5">
      <c r="A310" s="12" t="s">
        <v>31</v>
      </c>
      <c r="B310" s="12" t="s">
        <v>22</v>
      </c>
      <c r="C310" s="12" t="s">
        <v>36</v>
      </c>
      <c r="D310" s="13">
        <v>43831</v>
      </c>
      <c r="E310">
        <v>10423.85</v>
      </c>
    </row>
    <row r="311" spans="1:5">
      <c r="A311" s="12" t="s">
        <v>33</v>
      </c>
      <c r="B311" s="12" t="s">
        <v>5</v>
      </c>
      <c r="C311" s="12" t="s">
        <v>36</v>
      </c>
      <c r="D311" s="13">
        <v>43831</v>
      </c>
      <c r="E311">
        <v>27278</v>
      </c>
    </row>
    <row r="312" spans="1:5">
      <c r="A312" s="12" t="s">
        <v>33</v>
      </c>
      <c r="B312" s="12" t="s">
        <v>6</v>
      </c>
      <c r="C312" s="12" t="s">
        <v>36</v>
      </c>
      <c r="D312" s="13">
        <v>43831</v>
      </c>
      <c r="E312">
        <v>24109.99</v>
      </c>
    </row>
    <row r="313" spans="1:5">
      <c r="A313" s="12" t="s">
        <v>33</v>
      </c>
      <c r="B313" s="12" t="s">
        <v>7</v>
      </c>
      <c r="C313" s="12" t="s">
        <v>36</v>
      </c>
      <c r="D313" s="13">
        <v>43831</v>
      </c>
      <c r="E313">
        <v>14251.46</v>
      </c>
    </row>
    <row r="314" spans="1:5">
      <c r="A314" s="12" t="s">
        <v>33</v>
      </c>
      <c r="B314" s="12" t="s">
        <v>9</v>
      </c>
      <c r="C314" s="12" t="s">
        <v>36</v>
      </c>
      <c r="D314" s="13">
        <v>43831</v>
      </c>
      <c r="E314">
        <v>15003.97</v>
      </c>
    </row>
    <row r="315" spans="1:5">
      <c r="A315" s="12" t="s">
        <v>33</v>
      </c>
      <c r="B315" s="12" t="s">
        <v>11</v>
      </c>
      <c r="C315" s="12" t="s">
        <v>36</v>
      </c>
      <c r="D315" s="13">
        <v>43831</v>
      </c>
      <c r="E315">
        <v>6209.79</v>
      </c>
    </row>
    <row r="316" spans="1:5">
      <c r="A316" s="12" t="s">
        <v>33</v>
      </c>
      <c r="B316" s="12" t="s">
        <v>13</v>
      </c>
      <c r="C316" s="12" t="s">
        <v>36</v>
      </c>
      <c r="D316" s="13">
        <v>43831</v>
      </c>
      <c r="E316">
        <v>10459.24</v>
      </c>
    </row>
    <row r="317" spans="1:5">
      <c r="A317" s="12" t="s">
        <v>33</v>
      </c>
      <c r="B317" s="12" t="s">
        <v>14</v>
      </c>
      <c r="C317" s="12" t="s">
        <v>36</v>
      </c>
      <c r="D317" s="13">
        <v>43831</v>
      </c>
      <c r="E317">
        <v>11403.76</v>
      </c>
    </row>
    <row r="318" spans="1:5">
      <c r="A318" s="12" t="s">
        <v>33</v>
      </c>
      <c r="B318" s="12" t="s">
        <v>15</v>
      </c>
      <c r="C318" s="12" t="s">
        <v>36</v>
      </c>
      <c r="D318" s="13">
        <v>43831</v>
      </c>
      <c r="E318">
        <v>5362.35</v>
      </c>
    </row>
    <row r="319" spans="1:5">
      <c r="A319" s="12" t="s">
        <v>33</v>
      </c>
      <c r="B319" s="12" t="s">
        <v>16</v>
      </c>
      <c r="C319" s="12" t="s">
        <v>36</v>
      </c>
      <c r="D319" s="13">
        <v>43831</v>
      </c>
      <c r="E319">
        <v>1295.5899999999999</v>
      </c>
    </row>
    <row r="320" spans="1:5">
      <c r="A320" s="12" t="s">
        <v>33</v>
      </c>
      <c r="B320" s="12" t="s">
        <v>18</v>
      </c>
      <c r="C320" s="12" t="s">
        <v>36</v>
      </c>
      <c r="D320" s="13">
        <v>43831</v>
      </c>
      <c r="E320">
        <v>9530.76</v>
      </c>
    </row>
    <row r="321" spans="1:5">
      <c r="A321" s="12" t="s">
        <v>33</v>
      </c>
      <c r="B321" s="12" t="s">
        <v>20</v>
      </c>
      <c r="C321" s="12" t="s">
        <v>36</v>
      </c>
      <c r="D321" s="13">
        <v>43831</v>
      </c>
      <c r="E321">
        <v>16655.97</v>
      </c>
    </row>
    <row r="322" spans="1:5">
      <c r="A322" s="12" t="s">
        <v>3</v>
      </c>
      <c r="B322" s="12" t="s">
        <v>4</v>
      </c>
      <c r="C322" s="12" t="s">
        <v>36</v>
      </c>
      <c r="D322" s="13">
        <v>43862</v>
      </c>
      <c r="E322">
        <v>62981.14</v>
      </c>
    </row>
    <row r="323" spans="1:5">
      <c r="A323" s="12" t="s">
        <v>3</v>
      </c>
      <c r="B323" s="12" t="s">
        <v>7</v>
      </c>
      <c r="C323" s="12" t="s">
        <v>36</v>
      </c>
      <c r="D323" s="13">
        <v>43862</v>
      </c>
      <c r="E323">
        <v>29317.53</v>
      </c>
    </row>
    <row r="324" spans="1:5">
      <c r="A324" s="12" t="s">
        <v>3</v>
      </c>
      <c r="B324" s="12" t="s">
        <v>9</v>
      </c>
      <c r="C324" s="12" t="s">
        <v>36</v>
      </c>
      <c r="D324" s="13">
        <v>43862</v>
      </c>
      <c r="E324">
        <v>3525.2</v>
      </c>
    </row>
    <row r="325" spans="1:5">
      <c r="A325" s="12" t="s">
        <v>3</v>
      </c>
      <c r="B325" s="12" t="s">
        <v>10</v>
      </c>
      <c r="C325" s="12" t="s">
        <v>36</v>
      </c>
      <c r="D325" s="13">
        <v>43862</v>
      </c>
      <c r="E325">
        <v>13742.53</v>
      </c>
    </row>
    <row r="326" spans="1:5">
      <c r="A326" s="12" t="s">
        <v>3</v>
      </c>
      <c r="B326" s="12" t="s">
        <v>11</v>
      </c>
      <c r="C326" s="12" t="s">
        <v>36</v>
      </c>
      <c r="D326" s="13">
        <v>43862</v>
      </c>
      <c r="E326">
        <v>9883.11</v>
      </c>
    </row>
    <row r="327" spans="1:5">
      <c r="A327" s="12" t="s">
        <v>3</v>
      </c>
      <c r="B327" s="12" t="s">
        <v>12</v>
      </c>
      <c r="C327" s="12" t="s">
        <v>36</v>
      </c>
      <c r="D327" s="13">
        <v>43862</v>
      </c>
      <c r="E327">
        <v>2906.38</v>
      </c>
    </row>
    <row r="328" spans="1:5">
      <c r="A328" s="12" t="s">
        <v>3</v>
      </c>
      <c r="B328" s="12" t="s">
        <v>13</v>
      </c>
      <c r="C328" s="12" t="s">
        <v>36</v>
      </c>
      <c r="D328" s="13">
        <v>43862</v>
      </c>
      <c r="E328">
        <v>3895.22</v>
      </c>
    </row>
    <row r="329" spans="1:5">
      <c r="A329" s="12" t="s">
        <v>3</v>
      </c>
      <c r="B329" s="12" t="s">
        <v>14</v>
      </c>
      <c r="C329" s="12" t="s">
        <v>36</v>
      </c>
      <c r="D329" s="13">
        <v>43862</v>
      </c>
      <c r="E329">
        <v>17558.580000000002</v>
      </c>
    </row>
    <row r="330" spans="1:5">
      <c r="A330" s="12" t="s">
        <v>3</v>
      </c>
      <c r="B330" s="12" t="s">
        <v>15</v>
      </c>
      <c r="C330" s="12" t="s">
        <v>36</v>
      </c>
      <c r="D330" s="13">
        <v>43862</v>
      </c>
      <c r="E330">
        <v>16633.650000000001</v>
      </c>
    </row>
    <row r="331" spans="1:5">
      <c r="A331" s="12" t="s">
        <v>3</v>
      </c>
      <c r="B331" s="12" t="s">
        <v>16</v>
      </c>
      <c r="C331" s="12" t="s">
        <v>36</v>
      </c>
      <c r="D331" s="13">
        <v>43862</v>
      </c>
      <c r="E331">
        <v>3467.74</v>
      </c>
    </row>
    <row r="332" spans="1:5">
      <c r="A332" s="12" t="s">
        <v>3</v>
      </c>
      <c r="B332" s="12" t="s">
        <v>17</v>
      </c>
      <c r="C332" s="12" t="s">
        <v>36</v>
      </c>
      <c r="D332" s="13">
        <v>43862</v>
      </c>
      <c r="E332">
        <v>5758.4</v>
      </c>
    </row>
    <row r="333" spans="1:5">
      <c r="A333" s="12" t="s">
        <v>3</v>
      </c>
      <c r="B333" s="12" t="s">
        <v>18</v>
      </c>
      <c r="C333" s="12" t="s">
        <v>36</v>
      </c>
      <c r="D333" s="13">
        <v>43862</v>
      </c>
      <c r="E333">
        <v>3438.63</v>
      </c>
    </row>
    <row r="334" spans="1:5">
      <c r="A334" s="12" t="s">
        <v>3</v>
      </c>
      <c r="B334" s="12" t="s">
        <v>19</v>
      </c>
      <c r="C334" s="12" t="s">
        <v>36</v>
      </c>
      <c r="D334" s="13">
        <v>43862</v>
      </c>
      <c r="E334">
        <v>32709.71</v>
      </c>
    </row>
    <row r="335" spans="1:5">
      <c r="A335" s="12" t="s">
        <v>3</v>
      </c>
      <c r="B335" s="12" t="s">
        <v>20</v>
      </c>
      <c r="C335" s="12" t="s">
        <v>36</v>
      </c>
      <c r="D335" s="13">
        <v>43862</v>
      </c>
      <c r="E335">
        <v>47066.07</v>
      </c>
    </row>
    <row r="336" spans="1:5">
      <c r="A336" s="12" t="s">
        <v>3</v>
      </c>
      <c r="B336" s="12" t="s">
        <v>21</v>
      </c>
      <c r="C336" s="12" t="s">
        <v>36</v>
      </c>
      <c r="D336" s="13">
        <v>43862</v>
      </c>
      <c r="E336">
        <v>3730.46</v>
      </c>
    </row>
    <row r="337" spans="1:5">
      <c r="A337" s="12" t="s">
        <v>3</v>
      </c>
      <c r="B337" s="12" t="s">
        <v>23</v>
      </c>
      <c r="C337" s="12" t="s">
        <v>36</v>
      </c>
      <c r="D337" s="13">
        <v>43862</v>
      </c>
      <c r="E337">
        <v>4792.7299999999996</v>
      </c>
    </row>
    <row r="338" spans="1:5">
      <c r="A338" s="12" t="s">
        <v>25</v>
      </c>
      <c r="B338" s="12" t="s">
        <v>4</v>
      </c>
      <c r="C338" s="12" t="s">
        <v>36</v>
      </c>
      <c r="D338" s="13">
        <v>43862</v>
      </c>
      <c r="E338">
        <v>30806.34</v>
      </c>
    </row>
    <row r="339" spans="1:5">
      <c r="A339" s="12" t="s">
        <v>25</v>
      </c>
      <c r="B339" s="12" t="s">
        <v>5</v>
      </c>
      <c r="C339" s="12" t="s">
        <v>36</v>
      </c>
      <c r="D339" s="13">
        <v>43862</v>
      </c>
      <c r="E339">
        <v>70101.919999999998</v>
      </c>
    </row>
    <row r="340" spans="1:5">
      <c r="A340" s="12" t="s">
        <v>25</v>
      </c>
      <c r="B340" s="12" t="s">
        <v>6</v>
      </c>
      <c r="C340" s="12" t="s">
        <v>36</v>
      </c>
      <c r="D340" s="13">
        <v>43862</v>
      </c>
      <c r="E340">
        <v>28084.18</v>
      </c>
    </row>
    <row r="341" spans="1:5">
      <c r="A341" s="12" t="s">
        <v>25</v>
      </c>
      <c r="B341" s="12" t="s">
        <v>7</v>
      </c>
      <c r="C341" s="12" t="s">
        <v>36</v>
      </c>
      <c r="D341" s="13">
        <v>43862</v>
      </c>
      <c r="E341">
        <v>17452.330000000002</v>
      </c>
    </row>
    <row r="342" spans="1:5">
      <c r="A342" s="12" t="s">
        <v>25</v>
      </c>
      <c r="B342" s="12" t="s">
        <v>8</v>
      </c>
      <c r="C342" s="12" t="s">
        <v>36</v>
      </c>
      <c r="D342" s="13">
        <v>43862</v>
      </c>
      <c r="E342">
        <v>11904.49</v>
      </c>
    </row>
    <row r="343" spans="1:5">
      <c r="A343" s="12" t="s">
        <v>25</v>
      </c>
      <c r="B343" s="12" t="s">
        <v>9</v>
      </c>
      <c r="C343" s="12" t="s">
        <v>36</v>
      </c>
      <c r="D343" s="13">
        <v>43862</v>
      </c>
      <c r="E343">
        <v>4962.17</v>
      </c>
    </row>
    <row r="344" spans="1:5">
      <c r="A344" s="12" t="s">
        <v>25</v>
      </c>
      <c r="B344" s="12" t="s">
        <v>10</v>
      </c>
      <c r="C344" s="12" t="s">
        <v>36</v>
      </c>
      <c r="D344" s="13">
        <v>43862</v>
      </c>
      <c r="E344">
        <v>8633.67</v>
      </c>
    </row>
    <row r="345" spans="1:5">
      <c r="A345" s="12" t="s">
        <v>25</v>
      </c>
      <c r="B345" s="12" t="s">
        <v>11</v>
      </c>
      <c r="C345" s="12" t="s">
        <v>36</v>
      </c>
      <c r="D345" s="13">
        <v>43862</v>
      </c>
      <c r="E345">
        <v>15434.34</v>
      </c>
    </row>
    <row r="346" spans="1:5">
      <c r="A346" s="12" t="s">
        <v>25</v>
      </c>
      <c r="B346" s="12" t="s">
        <v>13</v>
      </c>
      <c r="C346" s="12" t="s">
        <v>36</v>
      </c>
      <c r="D346" s="13">
        <v>43862</v>
      </c>
      <c r="E346">
        <v>3547.08</v>
      </c>
    </row>
    <row r="347" spans="1:5">
      <c r="A347" s="12" t="s">
        <v>25</v>
      </c>
      <c r="B347" s="12" t="s">
        <v>14</v>
      </c>
      <c r="C347" s="12" t="s">
        <v>36</v>
      </c>
      <c r="D347" s="13">
        <v>43862</v>
      </c>
      <c r="E347">
        <v>6095.45</v>
      </c>
    </row>
    <row r="348" spans="1:5">
      <c r="A348" s="12" t="s">
        <v>25</v>
      </c>
      <c r="B348" s="12" t="s">
        <v>15</v>
      </c>
      <c r="C348" s="12" t="s">
        <v>36</v>
      </c>
      <c r="D348" s="13">
        <v>43862</v>
      </c>
      <c r="E348">
        <v>9777.57</v>
      </c>
    </row>
    <row r="349" spans="1:5">
      <c r="A349" s="12" t="s">
        <v>25</v>
      </c>
      <c r="B349" s="12" t="s">
        <v>16</v>
      </c>
      <c r="C349" s="12" t="s">
        <v>36</v>
      </c>
      <c r="D349" s="13">
        <v>43862</v>
      </c>
      <c r="E349">
        <v>1842.42</v>
      </c>
    </row>
    <row r="350" spans="1:5">
      <c r="A350" s="12" t="s">
        <v>25</v>
      </c>
      <c r="B350" s="12" t="s">
        <v>17</v>
      </c>
      <c r="C350" s="12" t="s">
        <v>36</v>
      </c>
      <c r="D350" s="13">
        <v>43862</v>
      </c>
      <c r="E350">
        <v>4261.1099999999997</v>
      </c>
    </row>
    <row r="351" spans="1:5">
      <c r="A351" s="12" t="s">
        <v>25</v>
      </c>
      <c r="B351" s="12" t="s">
        <v>18</v>
      </c>
      <c r="C351" s="12" t="s">
        <v>36</v>
      </c>
      <c r="D351" s="13">
        <v>43862</v>
      </c>
      <c r="E351">
        <v>6263.44</v>
      </c>
    </row>
    <row r="352" spans="1:5">
      <c r="A352" s="12" t="s">
        <v>25</v>
      </c>
      <c r="B352" s="12" t="s">
        <v>19</v>
      </c>
      <c r="C352" s="12" t="s">
        <v>36</v>
      </c>
      <c r="D352" s="13">
        <v>43862</v>
      </c>
      <c r="E352">
        <v>26002.31</v>
      </c>
    </row>
    <row r="353" spans="1:5">
      <c r="A353" s="12" t="s">
        <v>25</v>
      </c>
      <c r="B353" s="12" t="s">
        <v>20</v>
      </c>
      <c r="C353" s="12" t="s">
        <v>36</v>
      </c>
      <c r="D353" s="13">
        <v>43862</v>
      </c>
      <c r="E353">
        <v>17291.599999999999</v>
      </c>
    </row>
    <row r="354" spans="1:5">
      <c r="A354" s="12" t="s">
        <v>25</v>
      </c>
      <c r="B354" s="12" t="s">
        <v>21</v>
      </c>
      <c r="C354" s="12" t="s">
        <v>36</v>
      </c>
      <c r="D354" s="13">
        <v>43862</v>
      </c>
      <c r="E354">
        <v>3648.83</v>
      </c>
    </row>
    <row r="355" spans="1:5">
      <c r="A355" s="12" t="s">
        <v>27</v>
      </c>
      <c r="B355" s="12" t="s">
        <v>6</v>
      </c>
      <c r="C355" s="12" t="s">
        <v>36</v>
      </c>
      <c r="D355" s="13">
        <v>43862</v>
      </c>
      <c r="E355">
        <v>11525.58</v>
      </c>
    </row>
    <row r="356" spans="1:5">
      <c r="A356" s="12" t="s">
        <v>27</v>
      </c>
      <c r="B356" s="12" t="s">
        <v>14</v>
      </c>
      <c r="C356" s="12" t="s">
        <v>36</v>
      </c>
      <c r="D356" s="13">
        <v>43862</v>
      </c>
      <c r="E356">
        <v>9572.26</v>
      </c>
    </row>
    <row r="357" spans="1:5">
      <c r="A357" s="12" t="s">
        <v>27</v>
      </c>
      <c r="B357" s="12" t="s">
        <v>19</v>
      </c>
      <c r="C357" s="12" t="s">
        <v>36</v>
      </c>
      <c r="D357" s="13">
        <v>43862</v>
      </c>
      <c r="E357">
        <v>14552.11</v>
      </c>
    </row>
    <row r="358" spans="1:5">
      <c r="A358" s="12" t="s">
        <v>27</v>
      </c>
      <c r="B358" s="12" t="s">
        <v>21</v>
      </c>
      <c r="C358" s="12" t="s">
        <v>36</v>
      </c>
      <c r="D358" s="13">
        <v>43862</v>
      </c>
      <c r="E358">
        <v>5321.15</v>
      </c>
    </row>
    <row r="359" spans="1:5">
      <c r="A359" s="12" t="s">
        <v>29</v>
      </c>
      <c r="B359" s="12" t="s">
        <v>4</v>
      </c>
      <c r="C359" s="12" t="s">
        <v>36</v>
      </c>
      <c r="D359" s="13">
        <v>43862</v>
      </c>
      <c r="E359">
        <v>15602.39</v>
      </c>
    </row>
    <row r="360" spans="1:5">
      <c r="A360" s="12" t="s">
        <v>29</v>
      </c>
      <c r="B360" s="12" t="s">
        <v>5</v>
      </c>
      <c r="C360" s="12" t="s">
        <v>36</v>
      </c>
      <c r="D360" s="13">
        <v>43862</v>
      </c>
      <c r="E360">
        <v>74738.62</v>
      </c>
    </row>
    <row r="361" spans="1:5">
      <c r="A361" s="12" t="s">
        <v>29</v>
      </c>
      <c r="B361" s="12" t="s">
        <v>6</v>
      </c>
      <c r="C361" s="12" t="s">
        <v>36</v>
      </c>
      <c r="D361" s="13">
        <v>43862</v>
      </c>
      <c r="E361">
        <v>5066.92</v>
      </c>
    </row>
    <row r="362" spans="1:5">
      <c r="A362" s="12" t="s">
        <v>29</v>
      </c>
      <c r="B362" s="12" t="s">
        <v>7</v>
      </c>
      <c r="C362" s="12" t="s">
        <v>36</v>
      </c>
      <c r="D362" s="13">
        <v>43862</v>
      </c>
      <c r="E362">
        <v>6427.92</v>
      </c>
    </row>
    <row r="363" spans="1:5">
      <c r="A363" s="12" t="s">
        <v>29</v>
      </c>
      <c r="B363" s="12" t="s">
        <v>8</v>
      </c>
      <c r="C363" s="12" t="s">
        <v>36</v>
      </c>
      <c r="D363" s="13">
        <v>43862</v>
      </c>
      <c r="E363">
        <v>38766.639999999999</v>
      </c>
    </row>
    <row r="364" spans="1:5">
      <c r="A364" s="12" t="s">
        <v>29</v>
      </c>
      <c r="B364" s="12" t="s">
        <v>9</v>
      </c>
      <c r="C364" s="12" t="s">
        <v>36</v>
      </c>
      <c r="D364" s="13">
        <v>43862</v>
      </c>
      <c r="E364">
        <v>10111.1</v>
      </c>
    </row>
    <row r="365" spans="1:5">
      <c r="A365" s="12" t="s">
        <v>29</v>
      </c>
      <c r="B365" s="12" t="s">
        <v>10</v>
      </c>
      <c r="C365" s="12" t="s">
        <v>36</v>
      </c>
      <c r="D365" s="13">
        <v>43862</v>
      </c>
      <c r="E365">
        <v>3360.53</v>
      </c>
    </row>
    <row r="366" spans="1:5">
      <c r="A366" s="12" t="s">
        <v>29</v>
      </c>
      <c r="B366" s="12" t="s">
        <v>13</v>
      </c>
      <c r="C366" s="12" t="s">
        <v>36</v>
      </c>
      <c r="D366" s="13">
        <v>43862</v>
      </c>
      <c r="E366">
        <v>10448.299999999999</v>
      </c>
    </row>
    <row r="367" spans="1:5">
      <c r="A367" s="12" t="s">
        <v>29</v>
      </c>
      <c r="B367" s="12" t="s">
        <v>14</v>
      </c>
      <c r="C367" s="12" t="s">
        <v>36</v>
      </c>
      <c r="D367" s="13">
        <v>43862</v>
      </c>
      <c r="E367">
        <v>4821.5</v>
      </c>
    </row>
    <row r="368" spans="1:5">
      <c r="A368" s="12" t="s">
        <v>29</v>
      </c>
      <c r="B368" s="12" t="s">
        <v>15</v>
      </c>
      <c r="C368" s="12" t="s">
        <v>36</v>
      </c>
      <c r="D368" s="13">
        <v>43862</v>
      </c>
      <c r="E368">
        <v>16351.22</v>
      </c>
    </row>
    <row r="369" spans="1:5">
      <c r="A369" s="12" t="s">
        <v>29</v>
      </c>
      <c r="B369" s="12" t="s">
        <v>17</v>
      </c>
      <c r="C369" s="12" t="s">
        <v>36</v>
      </c>
      <c r="D369" s="13">
        <v>43862</v>
      </c>
      <c r="E369">
        <v>6161.55</v>
      </c>
    </row>
    <row r="370" spans="1:5">
      <c r="A370" s="12" t="s">
        <v>29</v>
      </c>
      <c r="B370" s="12" t="s">
        <v>18</v>
      </c>
      <c r="C370" s="12" t="s">
        <v>36</v>
      </c>
      <c r="D370" s="13">
        <v>43862</v>
      </c>
      <c r="E370">
        <v>10114.379999999999</v>
      </c>
    </row>
    <row r="371" spans="1:5">
      <c r="A371" s="12" t="s">
        <v>29</v>
      </c>
      <c r="B371" s="12" t="s">
        <v>19</v>
      </c>
      <c r="C371" s="12" t="s">
        <v>36</v>
      </c>
      <c r="D371" s="13">
        <v>43862</v>
      </c>
      <c r="E371">
        <v>67963.31</v>
      </c>
    </row>
    <row r="372" spans="1:5">
      <c r="A372" s="12" t="s">
        <v>29</v>
      </c>
      <c r="B372" s="12" t="s">
        <v>20</v>
      </c>
      <c r="C372" s="12" t="s">
        <v>36</v>
      </c>
      <c r="D372" s="13">
        <v>43862</v>
      </c>
      <c r="E372">
        <v>18910.04</v>
      </c>
    </row>
    <row r="373" spans="1:5">
      <c r="A373" s="12" t="s">
        <v>29</v>
      </c>
      <c r="B373" s="12" t="s">
        <v>23</v>
      </c>
      <c r="C373" s="12" t="s">
        <v>36</v>
      </c>
      <c r="D373" s="13">
        <v>43862</v>
      </c>
      <c r="E373">
        <v>4739.5200000000004</v>
      </c>
    </row>
    <row r="374" spans="1:5">
      <c r="A374" s="12" t="s">
        <v>31</v>
      </c>
      <c r="B374" s="12" t="s">
        <v>5</v>
      </c>
      <c r="C374" s="12" t="s">
        <v>36</v>
      </c>
      <c r="D374" s="13">
        <v>43862</v>
      </c>
      <c r="E374">
        <v>39603.71</v>
      </c>
    </row>
    <row r="375" spans="1:5">
      <c r="A375" s="12" t="s">
        <v>31</v>
      </c>
      <c r="B375" s="12" t="s">
        <v>6</v>
      </c>
      <c r="C375" s="12" t="s">
        <v>36</v>
      </c>
      <c r="D375" s="13">
        <v>43862</v>
      </c>
      <c r="E375">
        <v>13812.03</v>
      </c>
    </row>
    <row r="376" spans="1:5">
      <c r="A376" s="12" t="s">
        <v>31</v>
      </c>
      <c r="B376" s="12" t="s">
        <v>7</v>
      </c>
      <c r="C376" s="12" t="s">
        <v>36</v>
      </c>
      <c r="D376" s="13">
        <v>43862</v>
      </c>
      <c r="E376">
        <v>18041.330000000002</v>
      </c>
    </row>
    <row r="377" spans="1:5">
      <c r="A377" s="12" t="s">
        <v>31</v>
      </c>
      <c r="B377" s="12" t="s">
        <v>8</v>
      </c>
      <c r="C377" s="12" t="s">
        <v>36</v>
      </c>
      <c r="D377" s="13">
        <v>43862</v>
      </c>
      <c r="E377">
        <v>10002.11</v>
      </c>
    </row>
    <row r="378" spans="1:5">
      <c r="A378" s="12" t="s">
        <v>31</v>
      </c>
      <c r="B378" s="12" t="s">
        <v>9</v>
      </c>
      <c r="C378" s="12" t="s">
        <v>36</v>
      </c>
      <c r="D378" s="13">
        <v>43862</v>
      </c>
      <c r="E378">
        <v>5666.27</v>
      </c>
    </row>
    <row r="379" spans="1:5">
      <c r="A379" s="12" t="s">
        <v>31</v>
      </c>
      <c r="B379" s="12" t="s">
        <v>10</v>
      </c>
      <c r="C379" s="12" t="s">
        <v>36</v>
      </c>
      <c r="D379" s="13">
        <v>43862</v>
      </c>
      <c r="E379">
        <v>6690.52</v>
      </c>
    </row>
    <row r="380" spans="1:5">
      <c r="A380" s="12" t="s">
        <v>31</v>
      </c>
      <c r="B380" s="12" t="s">
        <v>12</v>
      </c>
      <c r="C380" s="12" t="s">
        <v>36</v>
      </c>
      <c r="D380" s="13">
        <v>43862</v>
      </c>
      <c r="E380">
        <v>2394.7800000000002</v>
      </c>
    </row>
    <row r="381" spans="1:5">
      <c r="A381" s="12" t="s">
        <v>31</v>
      </c>
      <c r="B381" s="12" t="s">
        <v>13</v>
      </c>
      <c r="C381" s="12" t="s">
        <v>36</v>
      </c>
      <c r="D381" s="13">
        <v>43862</v>
      </c>
      <c r="E381">
        <v>6192.98</v>
      </c>
    </row>
    <row r="382" spans="1:5">
      <c r="A382" s="12" t="s">
        <v>31</v>
      </c>
      <c r="B382" s="12" t="s">
        <v>14</v>
      </c>
      <c r="C382" s="12" t="s">
        <v>36</v>
      </c>
      <c r="D382" s="13">
        <v>43862</v>
      </c>
      <c r="E382">
        <v>10207.08</v>
      </c>
    </row>
    <row r="383" spans="1:5">
      <c r="A383" s="12" t="s">
        <v>31</v>
      </c>
      <c r="B383" s="12" t="s">
        <v>15</v>
      </c>
      <c r="C383" s="12" t="s">
        <v>36</v>
      </c>
      <c r="D383" s="13">
        <v>43862</v>
      </c>
      <c r="E383">
        <v>5008</v>
      </c>
    </row>
    <row r="384" spans="1:5">
      <c r="A384" s="12" t="s">
        <v>31</v>
      </c>
      <c r="B384" s="12" t="s">
        <v>16</v>
      </c>
      <c r="C384" s="12" t="s">
        <v>36</v>
      </c>
      <c r="D384" s="13">
        <v>43862</v>
      </c>
      <c r="E384">
        <v>4142.37</v>
      </c>
    </row>
    <row r="385" spans="1:5">
      <c r="A385" s="12" t="s">
        <v>31</v>
      </c>
      <c r="B385" s="12" t="s">
        <v>18</v>
      </c>
      <c r="C385" s="12" t="s">
        <v>36</v>
      </c>
      <c r="D385" s="13">
        <v>43862</v>
      </c>
      <c r="E385">
        <v>5308.99</v>
      </c>
    </row>
    <row r="386" spans="1:5">
      <c r="A386" s="12" t="s">
        <v>31</v>
      </c>
      <c r="B386" s="12" t="s">
        <v>20</v>
      </c>
      <c r="C386" s="12" t="s">
        <v>36</v>
      </c>
      <c r="D386" s="13">
        <v>43862</v>
      </c>
      <c r="E386">
        <v>27302.14</v>
      </c>
    </row>
    <row r="387" spans="1:5">
      <c r="A387" s="12" t="s">
        <v>31</v>
      </c>
      <c r="B387" s="12" t="s">
        <v>22</v>
      </c>
      <c r="C387" s="12" t="s">
        <v>36</v>
      </c>
      <c r="D387" s="13">
        <v>43862</v>
      </c>
      <c r="E387">
        <v>4342.1499999999996</v>
      </c>
    </row>
    <row r="388" spans="1:5">
      <c r="A388" s="12" t="s">
        <v>31</v>
      </c>
      <c r="B388" s="12" t="s">
        <v>23</v>
      </c>
      <c r="C388" s="12" t="s">
        <v>36</v>
      </c>
      <c r="D388" s="13">
        <v>43862</v>
      </c>
      <c r="E388">
        <v>2387.41</v>
      </c>
    </row>
    <row r="389" spans="1:5">
      <c r="A389" s="12" t="s">
        <v>33</v>
      </c>
      <c r="B389" s="12" t="s">
        <v>5</v>
      </c>
      <c r="C389" s="12" t="s">
        <v>36</v>
      </c>
      <c r="D389" s="13">
        <v>43862</v>
      </c>
      <c r="E389">
        <v>23930.82</v>
      </c>
    </row>
    <row r="390" spans="1:5">
      <c r="A390" s="12" t="s">
        <v>33</v>
      </c>
      <c r="B390" s="12" t="s">
        <v>7</v>
      </c>
      <c r="C390" s="12" t="s">
        <v>36</v>
      </c>
      <c r="D390" s="13">
        <v>43862</v>
      </c>
      <c r="E390">
        <v>24817.62</v>
      </c>
    </row>
    <row r="391" spans="1:5">
      <c r="A391" s="12" t="s">
        <v>33</v>
      </c>
      <c r="B391" s="12" t="s">
        <v>9</v>
      </c>
      <c r="C391" s="12" t="s">
        <v>36</v>
      </c>
      <c r="D391" s="13">
        <v>43862</v>
      </c>
      <c r="E391">
        <v>2795.04</v>
      </c>
    </row>
    <row r="392" spans="1:5">
      <c r="A392" s="12" t="s">
        <v>33</v>
      </c>
      <c r="B392" s="12" t="s">
        <v>10</v>
      </c>
      <c r="C392" s="12" t="s">
        <v>36</v>
      </c>
      <c r="D392" s="13">
        <v>43862</v>
      </c>
      <c r="E392">
        <v>4426.74</v>
      </c>
    </row>
    <row r="393" spans="1:5">
      <c r="A393" s="12" t="s">
        <v>33</v>
      </c>
      <c r="B393" s="12" t="s">
        <v>11</v>
      </c>
      <c r="C393" s="12" t="s">
        <v>36</v>
      </c>
      <c r="D393" s="13">
        <v>43862</v>
      </c>
      <c r="E393">
        <v>4171.3</v>
      </c>
    </row>
    <row r="394" spans="1:5">
      <c r="A394" s="12" t="s">
        <v>33</v>
      </c>
      <c r="B394" s="12" t="s">
        <v>12</v>
      </c>
      <c r="C394" s="12" t="s">
        <v>36</v>
      </c>
      <c r="D394" s="13">
        <v>43862</v>
      </c>
      <c r="E394">
        <v>2634.37</v>
      </c>
    </row>
    <row r="395" spans="1:5">
      <c r="A395" s="12" t="s">
        <v>33</v>
      </c>
      <c r="B395" s="12" t="s">
        <v>15</v>
      </c>
      <c r="C395" s="12" t="s">
        <v>36</v>
      </c>
      <c r="D395" s="13">
        <v>43862</v>
      </c>
      <c r="E395">
        <v>7818.7</v>
      </c>
    </row>
    <row r="396" spans="1:5">
      <c r="A396" s="12" t="s">
        <v>33</v>
      </c>
      <c r="B396" s="12" t="s">
        <v>17</v>
      </c>
      <c r="C396" s="12" t="s">
        <v>36</v>
      </c>
      <c r="D396" s="13">
        <v>43862</v>
      </c>
      <c r="E396">
        <v>1994.92</v>
      </c>
    </row>
    <row r="397" spans="1:5">
      <c r="A397" s="12" t="s">
        <v>33</v>
      </c>
      <c r="B397" s="12" t="s">
        <v>18</v>
      </c>
      <c r="C397" s="12" t="s">
        <v>36</v>
      </c>
      <c r="D397" s="13">
        <v>43862</v>
      </c>
      <c r="E397">
        <v>3413.38</v>
      </c>
    </row>
    <row r="398" spans="1:5">
      <c r="A398" s="12" t="s">
        <v>33</v>
      </c>
      <c r="B398" s="12" t="s">
        <v>19</v>
      </c>
      <c r="C398" s="12" t="s">
        <v>36</v>
      </c>
      <c r="D398" s="13">
        <v>43862</v>
      </c>
      <c r="E398">
        <v>53768.959999999999</v>
      </c>
    </row>
    <row r="399" spans="1:5">
      <c r="A399" s="12" t="s">
        <v>33</v>
      </c>
      <c r="B399" s="12" t="s">
        <v>20</v>
      </c>
      <c r="C399" s="12" t="s">
        <v>36</v>
      </c>
      <c r="D399" s="13">
        <v>43862</v>
      </c>
      <c r="E399">
        <v>11105.46</v>
      </c>
    </row>
    <row r="400" spans="1:5">
      <c r="A400" s="12" t="s">
        <v>33</v>
      </c>
      <c r="B400" s="12" t="s">
        <v>23</v>
      </c>
      <c r="C400" s="12" t="s">
        <v>36</v>
      </c>
      <c r="D400" s="13">
        <v>43862</v>
      </c>
      <c r="E400">
        <v>9505.15</v>
      </c>
    </row>
    <row r="401" spans="1:5">
      <c r="A401" s="12" t="s">
        <v>3</v>
      </c>
      <c r="B401" s="12" t="s">
        <v>4</v>
      </c>
      <c r="C401" s="12" t="s">
        <v>36</v>
      </c>
      <c r="D401" s="13">
        <v>43891</v>
      </c>
      <c r="E401">
        <v>13681.65</v>
      </c>
    </row>
    <row r="402" spans="1:5">
      <c r="A402" s="12" t="s">
        <v>3</v>
      </c>
      <c r="B402" s="12" t="s">
        <v>5</v>
      </c>
      <c r="C402" s="12" t="s">
        <v>36</v>
      </c>
      <c r="D402" s="13">
        <v>43891</v>
      </c>
      <c r="E402">
        <v>21438.38</v>
      </c>
    </row>
    <row r="403" spans="1:5">
      <c r="A403" s="12" t="s">
        <v>3</v>
      </c>
      <c r="B403" s="12" t="s">
        <v>6</v>
      </c>
      <c r="C403" s="12" t="s">
        <v>36</v>
      </c>
      <c r="D403" s="13">
        <v>43891</v>
      </c>
      <c r="E403">
        <v>13916.44</v>
      </c>
    </row>
    <row r="404" spans="1:5">
      <c r="A404" s="12" t="s">
        <v>3</v>
      </c>
      <c r="B404" s="12" t="s">
        <v>7</v>
      </c>
      <c r="C404" s="12" t="s">
        <v>36</v>
      </c>
      <c r="D404" s="13">
        <v>43891</v>
      </c>
      <c r="E404">
        <v>4038.06</v>
      </c>
    </row>
    <row r="405" spans="1:5">
      <c r="A405" s="12" t="s">
        <v>3</v>
      </c>
      <c r="B405" s="12" t="s">
        <v>8</v>
      </c>
      <c r="C405" s="12" t="s">
        <v>36</v>
      </c>
      <c r="D405" s="13">
        <v>43891</v>
      </c>
      <c r="E405">
        <v>13272.13</v>
      </c>
    </row>
    <row r="406" spans="1:5">
      <c r="A406" s="12" t="s">
        <v>3</v>
      </c>
      <c r="B406" s="12" t="s">
        <v>9</v>
      </c>
      <c r="C406" s="12" t="s">
        <v>36</v>
      </c>
      <c r="D406" s="13">
        <v>43891</v>
      </c>
      <c r="E406">
        <v>13878.63</v>
      </c>
    </row>
    <row r="407" spans="1:5">
      <c r="A407" s="12" t="s">
        <v>3</v>
      </c>
      <c r="B407" s="12" t="s">
        <v>10</v>
      </c>
      <c r="C407" s="12" t="s">
        <v>36</v>
      </c>
      <c r="D407" s="13">
        <v>43891</v>
      </c>
      <c r="E407">
        <v>8957.77</v>
      </c>
    </row>
    <row r="408" spans="1:5">
      <c r="A408" s="12" t="s">
        <v>3</v>
      </c>
      <c r="B408" s="12" t="s">
        <v>11</v>
      </c>
      <c r="C408" s="12" t="s">
        <v>36</v>
      </c>
      <c r="D408" s="13">
        <v>43891</v>
      </c>
      <c r="E408">
        <v>6162.22</v>
      </c>
    </row>
    <row r="409" spans="1:5">
      <c r="A409" s="12" t="s">
        <v>3</v>
      </c>
      <c r="B409" s="12" t="s">
        <v>12</v>
      </c>
      <c r="C409" s="12" t="s">
        <v>36</v>
      </c>
      <c r="D409" s="13">
        <v>43891</v>
      </c>
      <c r="E409">
        <v>7691.94</v>
      </c>
    </row>
    <row r="410" spans="1:5">
      <c r="A410" s="12" t="s">
        <v>3</v>
      </c>
      <c r="B410" s="12" t="s">
        <v>13</v>
      </c>
      <c r="C410" s="12" t="s">
        <v>36</v>
      </c>
      <c r="D410" s="13">
        <v>43891</v>
      </c>
      <c r="E410">
        <v>4088.67</v>
      </c>
    </row>
    <row r="411" spans="1:5">
      <c r="A411" s="12" t="s">
        <v>3</v>
      </c>
      <c r="B411" s="12" t="s">
        <v>15</v>
      </c>
      <c r="C411" s="12" t="s">
        <v>36</v>
      </c>
      <c r="D411" s="13">
        <v>43891</v>
      </c>
      <c r="E411">
        <v>24709.24</v>
      </c>
    </row>
    <row r="412" spans="1:5">
      <c r="A412" s="12" t="s">
        <v>3</v>
      </c>
      <c r="B412" s="12" t="s">
        <v>16</v>
      </c>
      <c r="C412" s="12" t="s">
        <v>36</v>
      </c>
      <c r="D412" s="13">
        <v>43891</v>
      </c>
      <c r="E412">
        <v>1760.74</v>
      </c>
    </row>
    <row r="413" spans="1:5">
      <c r="A413" s="12" t="s">
        <v>3</v>
      </c>
      <c r="B413" s="12" t="s">
        <v>17</v>
      </c>
      <c r="C413" s="12" t="s">
        <v>36</v>
      </c>
      <c r="D413" s="13">
        <v>43891</v>
      </c>
      <c r="E413">
        <v>1980.36</v>
      </c>
    </row>
    <row r="414" spans="1:5">
      <c r="A414" s="12" t="s">
        <v>3</v>
      </c>
      <c r="B414" s="12" t="s">
        <v>18</v>
      </c>
      <c r="C414" s="12" t="s">
        <v>36</v>
      </c>
      <c r="D414" s="13">
        <v>43891</v>
      </c>
      <c r="E414">
        <v>1858.6</v>
      </c>
    </row>
    <row r="415" spans="1:5">
      <c r="A415" s="12" t="s">
        <v>3</v>
      </c>
      <c r="B415" s="12" t="s">
        <v>20</v>
      </c>
      <c r="C415" s="12" t="s">
        <v>36</v>
      </c>
      <c r="D415" s="13">
        <v>43891</v>
      </c>
      <c r="E415">
        <v>32848.53</v>
      </c>
    </row>
    <row r="416" spans="1:5">
      <c r="A416" s="12" t="s">
        <v>3</v>
      </c>
      <c r="B416" s="12" t="s">
        <v>21</v>
      </c>
      <c r="C416" s="12" t="s">
        <v>36</v>
      </c>
      <c r="D416" s="13">
        <v>43891</v>
      </c>
      <c r="E416">
        <v>9138.58</v>
      </c>
    </row>
    <row r="417" spans="1:5">
      <c r="A417" s="12" t="s">
        <v>3</v>
      </c>
      <c r="B417" s="12" t="s">
        <v>22</v>
      </c>
      <c r="C417" s="12" t="s">
        <v>36</v>
      </c>
      <c r="D417" s="13">
        <v>43891</v>
      </c>
      <c r="E417">
        <v>7590.27</v>
      </c>
    </row>
    <row r="418" spans="1:5">
      <c r="A418" s="12" t="s">
        <v>3</v>
      </c>
      <c r="B418" s="12" t="s">
        <v>23</v>
      </c>
      <c r="C418" s="12" t="s">
        <v>36</v>
      </c>
      <c r="D418" s="13">
        <v>43891</v>
      </c>
      <c r="E418">
        <v>6070.36</v>
      </c>
    </row>
    <row r="419" spans="1:5">
      <c r="A419" s="12" t="s">
        <v>25</v>
      </c>
      <c r="B419" s="12" t="s">
        <v>4</v>
      </c>
      <c r="C419" s="12" t="s">
        <v>36</v>
      </c>
      <c r="D419" s="13">
        <v>43891</v>
      </c>
      <c r="E419">
        <v>20731.900000000001</v>
      </c>
    </row>
    <row r="420" spans="1:5">
      <c r="A420" s="12" t="s">
        <v>25</v>
      </c>
      <c r="B420" s="12" t="s">
        <v>6</v>
      </c>
      <c r="C420" s="12" t="s">
        <v>36</v>
      </c>
      <c r="D420" s="13">
        <v>43891</v>
      </c>
      <c r="E420">
        <v>20203.71</v>
      </c>
    </row>
    <row r="421" spans="1:5">
      <c r="A421" s="12" t="s">
        <v>25</v>
      </c>
      <c r="B421" s="12" t="s">
        <v>7</v>
      </c>
      <c r="C421" s="12" t="s">
        <v>36</v>
      </c>
      <c r="D421" s="13">
        <v>43891</v>
      </c>
      <c r="E421">
        <v>5795.45</v>
      </c>
    </row>
    <row r="422" spans="1:5">
      <c r="A422" s="12" t="s">
        <v>25</v>
      </c>
      <c r="B422" s="12" t="s">
        <v>8</v>
      </c>
      <c r="C422" s="12" t="s">
        <v>36</v>
      </c>
      <c r="D422" s="13">
        <v>43891</v>
      </c>
      <c r="E422">
        <v>13223.45</v>
      </c>
    </row>
    <row r="423" spans="1:5">
      <c r="A423" s="12" t="s">
        <v>25</v>
      </c>
      <c r="B423" s="12" t="s">
        <v>9</v>
      </c>
      <c r="C423" s="12" t="s">
        <v>36</v>
      </c>
      <c r="D423" s="13">
        <v>43891</v>
      </c>
      <c r="E423">
        <v>29418.93</v>
      </c>
    </row>
    <row r="424" spans="1:5">
      <c r="A424" s="12" t="s">
        <v>25</v>
      </c>
      <c r="B424" s="12" t="s">
        <v>10</v>
      </c>
      <c r="C424" s="12" t="s">
        <v>36</v>
      </c>
      <c r="D424" s="13">
        <v>43891</v>
      </c>
      <c r="E424">
        <v>17320.939999999999</v>
      </c>
    </row>
    <row r="425" spans="1:5">
      <c r="A425" s="12" t="s">
        <v>25</v>
      </c>
      <c r="B425" s="12" t="s">
        <v>13</v>
      </c>
      <c r="C425" s="12" t="s">
        <v>36</v>
      </c>
      <c r="D425" s="13">
        <v>43891</v>
      </c>
      <c r="E425">
        <v>3973.08</v>
      </c>
    </row>
    <row r="426" spans="1:5">
      <c r="A426" s="12" t="s">
        <v>25</v>
      </c>
      <c r="B426" s="12" t="s">
        <v>14</v>
      </c>
      <c r="C426" s="12" t="s">
        <v>36</v>
      </c>
      <c r="D426" s="13">
        <v>43891</v>
      </c>
      <c r="E426">
        <v>5069.13</v>
      </c>
    </row>
    <row r="427" spans="1:5">
      <c r="A427" s="12" t="s">
        <v>25</v>
      </c>
      <c r="B427" s="12" t="s">
        <v>15</v>
      </c>
      <c r="C427" s="12" t="s">
        <v>36</v>
      </c>
      <c r="D427" s="13">
        <v>43891</v>
      </c>
      <c r="E427">
        <v>7791.57</v>
      </c>
    </row>
    <row r="428" spans="1:5">
      <c r="A428" s="12" t="s">
        <v>25</v>
      </c>
      <c r="B428" s="12" t="s">
        <v>17</v>
      </c>
      <c r="C428" s="12" t="s">
        <v>36</v>
      </c>
      <c r="D428" s="13">
        <v>43891</v>
      </c>
      <c r="E428">
        <v>7741.49</v>
      </c>
    </row>
    <row r="429" spans="1:5">
      <c r="A429" s="12" t="s">
        <v>25</v>
      </c>
      <c r="B429" s="12" t="s">
        <v>18</v>
      </c>
      <c r="C429" s="12" t="s">
        <v>36</v>
      </c>
      <c r="D429" s="13">
        <v>43891</v>
      </c>
      <c r="E429">
        <v>3885.69</v>
      </c>
    </row>
    <row r="430" spans="1:5">
      <c r="A430" s="12" t="s">
        <v>25</v>
      </c>
      <c r="B430" s="12" t="s">
        <v>19</v>
      </c>
      <c r="C430" s="12" t="s">
        <v>36</v>
      </c>
      <c r="D430" s="13">
        <v>43891</v>
      </c>
      <c r="E430">
        <v>71271.98</v>
      </c>
    </row>
    <row r="431" spans="1:5">
      <c r="A431" s="12" t="s">
        <v>25</v>
      </c>
      <c r="B431" s="12" t="s">
        <v>20</v>
      </c>
      <c r="C431" s="12" t="s">
        <v>36</v>
      </c>
      <c r="D431" s="13">
        <v>43891</v>
      </c>
      <c r="E431">
        <v>64479.42</v>
      </c>
    </row>
    <row r="432" spans="1:5">
      <c r="A432" s="12" t="s">
        <v>25</v>
      </c>
      <c r="B432" s="12" t="s">
        <v>21</v>
      </c>
      <c r="C432" s="12" t="s">
        <v>36</v>
      </c>
      <c r="D432" s="13">
        <v>43891</v>
      </c>
      <c r="E432">
        <v>7021.04</v>
      </c>
    </row>
    <row r="433" spans="1:5">
      <c r="A433" s="12" t="s">
        <v>25</v>
      </c>
      <c r="B433" s="12" t="s">
        <v>23</v>
      </c>
      <c r="C433" s="12" t="s">
        <v>36</v>
      </c>
      <c r="D433" s="13">
        <v>43891</v>
      </c>
      <c r="E433">
        <v>2511.67</v>
      </c>
    </row>
    <row r="434" spans="1:5">
      <c r="A434" s="12" t="s">
        <v>27</v>
      </c>
      <c r="B434" s="12" t="s">
        <v>11</v>
      </c>
      <c r="C434" s="12" t="s">
        <v>36</v>
      </c>
      <c r="D434" s="13">
        <v>43891</v>
      </c>
      <c r="E434">
        <v>2312.83</v>
      </c>
    </row>
    <row r="435" spans="1:5">
      <c r="A435" s="12" t="s">
        <v>27</v>
      </c>
      <c r="B435" s="12" t="s">
        <v>13</v>
      </c>
      <c r="C435" s="12" t="s">
        <v>36</v>
      </c>
      <c r="D435" s="13">
        <v>43891</v>
      </c>
      <c r="E435">
        <v>3553.42</v>
      </c>
    </row>
    <row r="436" spans="1:5">
      <c r="A436" s="12" t="s">
        <v>27</v>
      </c>
      <c r="B436" s="12" t="s">
        <v>15</v>
      </c>
      <c r="C436" s="12" t="s">
        <v>36</v>
      </c>
      <c r="D436" s="13">
        <v>43891</v>
      </c>
      <c r="E436">
        <v>5485.25</v>
      </c>
    </row>
    <row r="437" spans="1:5">
      <c r="A437" s="12" t="s">
        <v>27</v>
      </c>
      <c r="B437" s="12" t="s">
        <v>20</v>
      </c>
      <c r="C437" s="12" t="s">
        <v>36</v>
      </c>
      <c r="D437" s="13">
        <v>43891</v>
      </c>
      <c r="E437">
        <v>13881.44</v>
      </c>
    </row>
    <row r="438" spans="1:5">
      <c r="A438" s="12" t="s">
        <v>27</v>
      </c>
      <c r="B438" s="12" t="s">
        <v>22</v>
      </c>
      <c r="C438" s="12" t="s">
        <v>36</v>
      </c>
      <c r="D438" s="13">
        <v>43891</v>
      </c>
      <c r="E438">
        <v>3451.49</v>
      </c>
    </row>
    <row r="439" spans="1:5">
      <c r="A439" s="12" t="s">
        <v>29</v>
      </c>
      <c r="B439" s="12" t="s">
        <v>5</v>
      </c>
      <c r="C439" s="12" t="s">
        <v>36</v>
      </c>
      <c r="D439" s="13">
        <v>43891</v>
      </c>
      <c r="E439">
        <v>43789.23</v>
      </c>
    </row>
    <row r="440" spans="1:5">
      <c r="A440" s="12" t="s">
        <v>29</v>
      </c>
      <c r="B440" s="12" t="s">
        <v>6</v>
      </c>
      <c r="C440" s="12" t="s">
        <v>36</v>
      </c>
      <c r="D440" s="13">
        <v>43891</v>
      </c>
      <c r="E440">
        <v>17319.53</v>
      </c>
    </row>
    <row r="441" spans="1:5">
      <c r="A441" s="12" t="s">
        <v>29</v>
      </c>
      <c r="B441" s="12" t="s">
        <v>7</v>
      </c>
      <c r="C441" s="12" t="s">
        <v>36</v>
      </c>
      <c r="D441" s="13">
        <v>43891</v>
      </c>
      <c r="E441">
        <v>18712.310000000001</v>
      </c>
    </row>
    <row r="442" spans="1:5">
      <c r="A442" s="12" t="s">
        <v>29</v>
      </c>
      <c r="B442" s="12" t="s">
        <v>8</v>
      </c>
      <c r="C442" s="12" t="s">
        <v>36</v>
      </c>
      <c r="D442" s="13">
        <v>43891</v>
      </c>
      <c r="E442">
        <v>48375.6</v>
      </c>
    </row>
    <row r="443" spans="1:5">
      <c r="A443" s="12" t="s">
        <v>29</v>
      </c>
      <c r="B443" s="12" t="s">
        <v>9</v>
      </c>
      <c r="C443" s="12" t="s">
        <v>36</v>
      </c>
      <c r="D443" s="13">
        <v>43891</v>
      </c>
      <c r="E443">
        <v>28168.93</v>
      </c>
    </row>
    <row r="444" spans="1:5">
      <c r="A444" s="12" t="s">
        <v>29</v>
      </c>
      <c r="B444" s="12" t="s">
        <v>10</v>
      </c>
      <c r="C444" s="12" t="s">
        <v>36</v>
      </c>
      <c r="D444" s="13">
        <v>43891</v>
      </c>
      <c r="E444">
        <v>13331.25</v>
      </c>
    </row>
    <row r="445" spans="1:5">
      <c r="A445" s="12" t="s">
        <v>29</v>
      </c>
      <c r="B445" s="12" t="s">
        <v>11</v>
      </c>
      <c r="C445" s="12" t="s">
        <v>36</v>
      </c>
      <c r="D445" s="13">
        <v>43891</v>
      </c>
      <c r="E445">
        <v>2411.0100000000002</v>
      </c>
    </row>
    <row r="446" spans="1:5">
      <c r="A446" s="12" t="s">
        <v>29</v>
      </c>
      <c r="B446" s="12" t="s">
        <v>12</v>
      </c>
      <c r="C446" s="12" t="s">
        <v>36</v>
      </c>
      <c r="D446" s="13">
        <v>43891</v>
      </c>
      <c r="E446">
        <v>5437.04</v>
      </c>
    </row>
    <row r="447" spans="1:5">
      <c r="A447" s="12" t="s">
        <v>29</v>
      </c>
      <c r="B447" s="12" t="s">
        <v>13</v>
      </c>
      <c r="C447" s="12" t="s">
        <v>36</v>
      </c>
      <c r="D447" s="13">
        <v>43891</v>
      </c>
      <c r="E447">
        <v>2260.21</v>
      </c>
    </row>
    <row r="448" spans="1:5">
      <c r="A448" s="12" t="s">
        <v>29</v>
      </c>
      <c r="B448" s="12" t="s">
        <v>15</v>
      </c>
      <c r="C448" s="12" t="s">
        <v>36</v>
      </c>
      <c r="D448" s="13">
        <v>43891</v>
      </c>
      <c r="E448">
        <v>13256.97</v>
      </c>
    </row>
    <row r="449" spans="1:5">
      <c r="A449" s="12" t="s">
        <v>29</v>
      </c>
      <c r="B449" s="12" t="s">
        <v>16</v>
      </c>
      <c r="C449" s="12" t="s">
        <v>36</v>
      </c>
      <c r="D449" s="13">
        <v>43891</v>
      </c>
      <c r="E449">
        <v>3744.26</v>
      </c>
    </row>
    <row r="450" spans="1:5">
      <c r="A450" s="12" t="s">
        <v>29</v>
      </c>
      <c r="B450" s="12" t="s">
        <v>21</v>
      </c>
      <c r="C450" s="12" t="s">
        <v>36</v>
      </c>
      <c r="D450" s="13">
        <v>43891</v>
      </c>
      <c r="E450">
        <v>12501.27</v>
      </c>
    </row>
    <row r="451" spans="1:5">
      <c r="A451" s="12" t="s">
        <v>29</v>
      </c>
      <c r="B451" s="12" t="s">
        <v>22</v>
      </c>
      <c r="C451" s="12" t="s">
        <v>36</v>
      </c>
      <c r="D451" s="13">
        <v>43891</v>
      </c>
      <c r="E451">
        <v>5221.93</v>
      </c>
    </row>
    <row r="452" spans="1:5">
      <c r="A452" s="12" t="s">
        <v>29</v>
      </c>
      <c r="B452" s="12" t="s">
        <v>23</v>
      </c>
      <c r="C452" s="12" t="s">
        <v>36</v>
      </c>
      <c r="D452" s="13">
        <v>43891</v>
      </c>
      <c r="E452">
        <v>5152.93</v>
      </c>
    </row>
    <row r="453" spans="1:5">
      <c r="A453" s="12" t="s">
        <v>31</v>
      </c>
      <c r="B453" s="12" t="s">
        <v>4</v>
      </c>
      <c r="C453" s="12" t="s">
        <v>36</v>
      </c>
      <c r="D453" s="13">
        <v>43891</v>
      </c>
      <c r="E453">
        <v>27351.45</v>
      </c>
    </row>
    <row r="454" spans="1:5">
      <c r="A454" s="12" t="s">
        <v>31</v>
      </c>
      <c r="B454" s="12" t="s">
        <v>5</v>
      </c>
      <c r="C454" s="12" t="s">
        <v>36</v>
      </c>
      <c r="D454" s="13">
        <v>43891</v>
      </c>
      <c r="E454">
        <v>8098.27</v>
      </c>
    </row>
    <row r="455" spans="1:5">
      <c r="A455" s="12" t="s">
        <v>31</v>
      </c>
      <c r="B455" s="12" t="s">
        <v>7</v>
      </c>
      <c r="C455" s="12" t="s">
        <v>36</v>
      </c>
      <c r="D455" s="13">
        <v>43891</v>
      </c>
      <c r="E455">
        <v>46383.16</v>
      </c>
    </row>
    <row r="456" spans="1:5">
      <c r="A456" s="12" t="s">
        <v>31</v>
      </c>
      <c r="B456" s="12" t="s">
        <v>9</v>
      </c>
      <c r="C456" s="12" t="s">
        <v>36</v>
      </c>
      <c r="D456" s="13">
        <v>43891</v>
      </c>
      <c r="E456">
        <v>4544.28</v>
      </c>
    </row>
    <row r="457" spans="1:5">
      <c r="A457" s="12" t="s">
        <v>31</v>
      </c>
      <c r="B457" s="12" t="s">
        <v>10</v>
      </c>
      <c r="C457" s="12" t="s">
        <v>36</v>
      </c>
      <c r="D457" s="13">
        <v>43891</v>
      </c>
      <c r="E457">
        <v>4764.9399999999996</v>
      </c>
    </row>
    <row r="458" spans="1:5">
      <c r="A458" s="12" t="s">
        <v>31</v>
      </c>
      <c r="B458" s="12" t="s">
        <v>11</v>
      </c>
      <c r="C458" s="12" t="s">
        <v>36</v>
      </c>
      <c r="D458" s="13">
        <v>43891</v>
      </c>
      <c r="E458">
        <v>6965.14</v>
      </c>
    </row>
    <row r="459" spans="1:5">
      <c r="A459" s="12" t="s">
        <v>31</v>
      </c>
      <c r="B459" s="12" t="s">
        <v>15</v>
      </c>
      <c r="C459" s="12" t="s">
        <v>36</v>
      </c>
      <c r="D459" s="13">
        <v>43891</v>
      </c>
      <c r="E459">
        <v>7024.86</v>
      </c>
    </row>
    <row r="460" spans="1:5">
      <c r="A460" s="12" t="s">
        <v>31</v>
      </c>
      <c r="B460" s="12" t="s">
        <v>16</v>
      </c>
      <c r="C460" s="12" t="s">
        <v>36</v>
      </c>
      <c r="D460" s="13">
        <v>43891</v>
      </c>
      <c r="E460">
        <v>2781.93</v>
      </c>
    </row>
    <row r="461" spans="1:5">
      <c r="A461" s="12" t="s">
        <v>31</v>
      </c>
      <c r="B461" s="12" t="s">
        <v>17</v>
      </c>
      <c r="C461" s="12" t="s">
        <v>36</v>
      </c>
      <c r="D461" s="13">
        <v>43891</v>
      </c>
      <c r="E461">
        <v>2385.94</v>
      </c>
    </row>
    <row r="462" spans="1:5">
      <c r="A462" s="12" t="s">
        <v>31</v>
      </c>
      <c r="B462" s="12" t="s">
        <v>18</v>
      </c>
      <c r="C462" s="12" t="s">
        <v>36</v>
      </c>
      <c r="D462" s="13">
        <v>43891</v>
      </c>
      <c r="E462">
        <v>2653.61</v>
      </c>
    </row>
    <row r="463" spans="1:5">
      <c r="A463" s="12" t="s">
        <v>31</v>
      </c>
      <c r="B463" s="12" t="s">
        <v>20</v>
      </c>
      <c r="C463" s="12" t="s">
        <v>36</v>
      </c>
      <c r="D463" s="13">
        <v>43891</v>
      </c>
      <c r="E463">
        <v>13116.64</v>
      </c>
    </row>
    <row r="464" spans="1:5">
      <c r="A464" s="12" t="s">
        <v>31</v>
      </c>
      <c r="B464" s="12" t="s">
        <v>21</v>
      </c>
      <c r="C464" s="12" t="s">
        <v>36</v>
      </c>
      <c r="D464" s="13">
        <v>43891</v>
      </c>
      <c r="E464">
        <v>14818.04</v>
      </c>
    </row>
    <row r="465" spans="1:5">
      <c r="A465" s="12" t="s">
        <v>31</v>
      </c>
      <c r="B465" s="12" t="s">
        <v>22</v>
      </c>
      <c r="C465" s="12" t="s">
        <v>36</v>
      </c>
      <c r="D465" s="13">
        <v>43891</v>
      </c>
      <c r="E465">
        <v>10523.05</v>
      </c>
    </row>
    <row r="466" spans="1:5">
      <c r="A466" s="12" t="s">
        <v>33</v>
      </c>
      <c r="B466" s="12" t="s">
        <v>4</v>
      </c>
      <c r="C466" s="12" t="s">
        <v>36</v>
      </c>
      <c r="D466" s="13">
        <v>43891</v>
      </c>
      <c r="E466">
        <v>12784.04</v>
      </c>
    </row>
    <row r="467" spans="1:5">
      <c r="A467" s="12" t="s">
        <v>33</v>
      </c>
      <c r="B467" s="12" t="s">
        <v>5</v>
      </c>
      <c r="C467" s="12" t="s">
        <v>36</v>
      </c>
      <c r="D467" s="13">
        <v>43891</v>
      </c>
      <c r="E467">
        <v>15969.44</v>
      </c>
    </row>
    <row r="468" spans="1:5">
      <c r="A468" s="12" t="s">
        <v>33</v>
      </c>
      <c r="B468" s="12" t="s">
        <v>8</v>
      </c>
      <c r="C468" s="12" t="s">
        <v>36</v>
      </c>
      <c r="D468" s="13">
        <v>43891</v>
      </c>
      <c r="E468">
        <v>6385.96</v>
      </c>
    </row>
    <row r="469" spans="1:5">
      <c r="A469" s="12" t="s">
        <v>33</v>
      </c>
      <c r="B469" s="12" t="s">
        <v>9</v>
      </c>
      <c r="C469" s="12" t="s">
        <v>36</v>
      </c>
      <c r="D469" s="13">
        <v>43891</v>
      </c>
      <c r="E469">
        <v>7422.7</v>
      </c>
    </row>
    <row r="470" spans="1:5">
      <c r="A470" s="12" t="s">
        <v>33</v>
      </c>
      <c r="B470" s="12" t="s">
        <v>10</v>
      </c>
      <c r="C470" s="12" t="s">
        <v>36</v>
      </c>
      <c r="D470" s="13">
        <v>43891</v>
      </c>
      <c r="E470">
        <v>6331.93</v>
      </c>
    </row>
    <row r="471" spans="1:5">
      <c r="A471" s="12" t="s">
        <v>33</v>
      </c>
      <c r="B471" s="12" t="s">
        <v>12</v>
      </c>
      <c r="C471" s="12" t="s">
        <v>36</v>
      </c>
      <c r="D471" s="13">
        <v>43891</v>
      </c>
      <c r="E471">
        <v>14267.29</v>
      </c>
    </row>
    <row r="472" spans="1:5">
      <c r="A472" s="12" t="s">
        <v>33</v>
      </c>
      <c r="B472" s="12" t="s">
        <v>13</v>
      </c>
      <c r="C472" s="12" t="s">
        <v>36</v>
      </c>
      <c r="D472" s="13">
        <v>43891</v>
      </c>
      <c r="E472">
        <v>3579.32</v>
      </c>
    </row>
    <row r="473" spans="1:5">
      <c r="A473" s="12" t="s">
        <v>33</v>
      </c>
      <c r="B473" s="12" t="s">
        <v>14</v>
      </c>
      <c r="C473" s="12" t="s">
        <v>36</v>
      </c>
      <c r="D473" s="13">
        <v>43891</v>
      </c>
      <c r="E473">
        <v>3864.57</v>
      </c>
    </row>
    <row r="474" spans="1:5">
      <c r="A474" s="12" t="s">
        <v>33</v>
      </c>
      <c r="B474" s="12" t="s">
        <v>16</v>
      </c>
      <c r="C474" s="12" t="s">
        <v>36</v>
      </c>
      <c r="D474" s="13">
        <v>43891</v>
      </c>
      <c r="E474">
        <v>2336.39</v>
      </c>
    </row>
    <row r="475" spans="1:5">
      <c r="A475" s="12" t="s">
        <v>33</v>
      </c>
      <c r="B475" s="12" t="s">
        <v>17</v>
      </c>
      <c r="C475" s="12" t="s">
        <v>36</v>
      </c>
      <c r="D475" s="13">
        <v>43891</v>
      </c>
      <c r="E475">
        <v>2297.79</v>
      </c>
    </row>
    <row r="476" spans="1:5">
      <c r="A476" s="12" t="s">
        <v>33</v>
      </c>
      <c r="B476" s="12" t="s">
        <v>18</v>
      </c>
      <c r="C476" s="12" t="s">
        <v>36</v>
      </c>
      <c r="D476" s="13">
        <v>43891</v>
      </c>
      <c r="E476">
        <v>3731.74</v>
      </c>
    </row>
    <row r="477" spans="1:5">
      <c r="A477" s="12" t="s">
        <v>33</v>
      </c>
      <c r="B477" s="12" t="s">
        <v>19</v>
      </c>
      <c r="C477" s="12" t="s">
        <v>36</v>
      </c>
      <c r="D477" s="13">
        <v>43891</v>
      </c>
      <c r="E477">
        <v>20638.990000000002</v>
      </c>
    </row>
    <row r="478" spans="1:5">
      <c r="A478" s="12" t="s">
        <v>33</v>
      </c>
      <c r="B478" s="12" t="s">
        <v>21</v>
      </c>
      <c r="C478" s="12" t="s">
        <v>36</v>
      </c>
      <c r="D478" s="13">
        <v>43891</v>
      </c>
      <c r="E478">
        <v>5875.25</v>
      </c>
    </row>
    <row r="479" spans="1:5">
      <c r="A479" s="12" t="s">
        <v>33</v>
      </c>
      <c r="B479" s="12" t="s">
        <v>22</v>
      </c>
      <c r="C479" s="12" t="s">
        <v>36</v>
      </c>
      <c r="D479" s="13">
        <v>43891</v>
      </c>
      <c r="E479">
        <v>2708.21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60EDED336F4AC345937821C4378B0575" ma:contentTypeVersion="13" ma:contentTypeDescription="Ein neues Dokument erstellen." ma:contentTypeScope="" ma:versionID="494f29b6abfd1a658fb4a91257319fb7">
  <xsd:schema xmlns:xsd="http://www.w3.org/2001/XMLSchema" xmlns:xs="http://www.w3.org/2001/XMLSchema" xmlns:p="http://schemas.microsoft.com/office/2006/metadata/properties" xmlns:ns3="cc81ea25-3c65-47fe-b799-37236d34457b" xmlns:ns4="3aa501bf-b653-40a4-9ae9-61a4d1229c70" targetNamespace="http://schemas.microsoft.com/office/2006/metadata/properties" ma:root="true" ma:fieldsID="79a9a6d6e67940bfc0c15f927b8771f4" ns3:_="" ns4:_="">
    <xsd:import namespace="cc81ea25-3c65-47fe-b799-37236d34457b"/>
    <xsd:import namespace="3aa501bf-b653-40a4-9ae9-61a4d1229c70"/>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81ea25-3c65-47fe-b799-37236d3445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aa501bf-b653-40a4-9ae9-61a4d1229c70" elementFormDefault="qualified">
    <xsd:import namespace="http://schemas.microsoft.com/office/2006/documentManagement/types"/>
    <xsd:import namespace="http://schemas.microsoft.com/office/infopath/2007/PartnerControls"/>
    <xsd:element name="SharedWithUsers" ma:index="13"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Freigegeben für - Details" ma:internalName="SharedWithDetails" ma:readOnly="true">
      <xsd:simpleType>
        <xsd:restriction base="dms:Note">
          <xsd:maxLength value="255"/>
        </xsd:restriction>
      </xsd:simpleType>
    </xsd:element>
    <xsd:element name="SharingHintHash" ma:index="15" nillable="true" ma:displayName="Freigabehinweis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8 2 b a 6 c 6 8 - b e 1 0 - 4 6 c a - a 2 5 6 - 0 e 7 4 6 b 7 1 a e 6 3 "   x m l n s = " h t t p : / / s c h e m a s . m i c r o s o f t . c o m / D a t a M a s h u p " > A A A A A F 8 F A A B Q S w M E F A A C A A g A K n X s U O D D V / S m A A A A + A A A A B I A H A B D b 2 5 m a W c v U G F j a 2 F n Z S 5 4 b W w g o h g A K K A U A A A A A A A A A A A A A A A A A A A A A A A A A A A A h Y 8 x D o I w G E a v Q r r T F t C k k p 8 y u E p i Q j S u T a 3 Q C M X Q Y r m b g 0 f y C p I o 6 u b 4 v b z h f Y / b H f K x b Y K r 6 q 3 u T I Y i T F G g j O y O 2 l Q Z G t w p Z C j n s B X y L C o V T L K x 6 W i P G a q d u 6 S E e O + x T 3 D X V y S m N C K H Y l P K W r U C f W T 9 X w 6 1 s U 4 Y q R C H / S u G x 5 g l e M l W C x y x C M i M o d D m q 8 R T M a Z A f i C s h 8 Y N v e L K h L s S y D y B v F / w J 1 B L A w Q U A A I A C A A q d e x 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n X s U O V k i h 1 X A g A A R A Y A A B M A H A B G b 3 J t d W x h c y 9 T Z W N 0 a W 9 u M S 5 t I K I Y A C i g F A A A A A A A A A A A A A A A A A A A A A A A A A A A A I 1 U T Y + b M B C 9 R 8 p / s O g F J A s p u a Z b K S V b 9 d J t u 9 D d Q 5 S D A 9 P G W m M j Y 3 Y 3 i v j v 9 V e A E K I 2 l y T z 8 e b N e w M 1 5 I o K j l L 3 v V j N Z / N Z f S A S C r Q h i v y Q o g K J 7 h A D N Z 8 h / U l F I 3 P Q k f v 3 H F i c N F I C V 8 9 C v u y F e A m j 0 / a B l H A X Z E l T K 1 G C D H b t N h F c 6 a o d d h g f g i + U M T N C v P F A Y 2 V k z y A 2 Q R M J 3 Q x 8 C h L B m p I v g j b q O r + B / K M 7 X a b u m x N R 7 i k H H w 8 v R w y g M P I / l 0 G L f Z M 8 d 2 f w r j 4 f N 8 B o S R X I M F j p + p + N U J C q o x 7 y I D h E 2 H M I e l K Z J L y u R K 3 n W T Y 9 r S 4 T X l G P p t R Y T M g x g T + t j X a r 1 F w L 9 B V I A X K g j s / 4 e D g a i d H W F 6 w Z S 3 P C i K z v l G x g 1 2 P / 4 h V 9 t e D f 1 U G f x J U B v s B m e x e u K G F 0 s q o G 5 / t A 5 l 5 W a 6 l o z g B t o M 4 l r c w x a n 9 Q s F Z K 0 n 2 j w L Q 8 E d b A Q L e 0 Y l R 5 J m h / R J 1 x P S t b 4 i r C 2 0 u M B t k m D e O 6 / 3 U U S f 0 a m a 0 6 h H h x A R g v h x 4 9 A t f 7 T h y w S / T K 3 V 4 O n 7 y E a a 5 7 J B V G q d N / C K p b 9 E M N r n x E t 3 t c R 8 m l 3 c W B u Z x z w Y w n D G r k / r b t x T l r m n r H R / E 2 W D A F p t 8 y J h Z e y 4 A R k P y A u F D I 6 B 3 f 8 6 J + p u o Q b s / E d n p i J h R h Q d S P S g 6 E m 2 c q O 1 b j h + 6 3 k K V D N 0 l / 8 w N e R s V O Q I y U L k J K j 7 Y 7 W p l 8 s N C / b X C 4 L 0 b u z Z c f Y w P f X j g s Z G H n T H h s U 7 3 J F / x x 7 + F Q 9 K H R Z w f H 6 t 8 Q f 3 F T / T F F r 3 + 4 H c D u 0 M d P i D e M R d F 8 R v m N C a u / U E s B A i 0 A F A A C A A g A K n X s U O D D V / S m A A A A + A A A A B I A A A A A A A A A A A A A A A A A A A A A A E N v b m Z p Z y 9 Q Y W N r Y W d l L n h t b F B L A Q I t A B Q A A g A I A C p 1 7 F A P y u m r p A A A A O k A A A A T A A A A A A A A A A A A A A A A A P I A A A B b Q 2 9 u d G V u d F 9 U e X B l c 1 0 u e G 1 s U E s B A i 0 A F A A C A A g A K n X s U O V k i h 1 X A g A A R A Y A A B M A A A A A A A A A A A A A A A A A 4 w E A A E Z v c m 1 1 b G F z L 1 N l Y 3 R p b 2 4 x L m 1 Q S w U G A A A A A A M A A w D C A A A A h 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B E A A A A A A A A G E 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R G F 0 Y V B y b 3 B l c j 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E Y X R h U H J v c G V y I i A v P j x F b n R y e S B U e X B l P S J G a W x s Z W R D b 2 1 w b G V 0 Z V J l c 3 V s d F R v V 2 9 y a 3 N o Z W V 0 I i B W Y W x 1 Z T 0 i b D E i I C 8 + P E V u d H J 5 I F R 5 c G U 9 I k Z p b G x F c n J v c k N v d W 5 0 I i B W Y W x 1 Z T 0 i b D A i I C 8 + P E V u d H J 5 I F R 5 c G U 9 I k F k Z G V k V G 9 E Y X R h T W 9 k Z W w i I F Z h b H V l P S J s M C I g L z 4 8 R W 5 0 c n k g V H l w Z T 0 i R m l s b E N v d W 5 0 I i B W Y W x 1 Z T 0 i b D Q 3 O C I g L z 4 8 R W 5 0 c n k g V H l w Z T 0 i R m l s b E x h c 3 R V c G R h d G V k I i B W Y W x 1 Z T 0 i Z D I w M j A t M D c t M T J U M T E 6 N D U 6 M D I u O T A y N j k 5 N F o i I C 8 + P E V u d H J 5 I F R 5 c G U 9 I k Z p b G x D b 2 x 1 b W 5 U e X B l c y I g V m F s d W U 9 I n N C Z 1 l H Q 1 J F P S I g L z 4 8 R W 5 0 c n k g V H l w Z T 0 i R m l s b E N v b H V t b k 5 h b W V z I i B W Y W x 1 Z T 0 i c 1 s m c X V v d D t D d X N 0 b 2 1 l c i Z x d W 9 0 O y w m c X V v d D t B c n R p Y 2 x l J n F 1 b 3 Q 7 L C Z x d W 9 0 O 1 N j Z W 5 h c m l v J n F 1 b 3 Q 7 L C Z x d W 9 0 O 0 R h d G U m c X V v d D s s J n F 1 b 3 Q 7 U 2 F s Z X M g V m F s d W U m c X V v d D t d I i A v P j x F b n R y e S B U e X B l P S J G a W x s U 3 R h d H V z I i B W Y W x 1 Z T 0 i c 0 N v b X B s Z X R l I i A v P j x F b n R y e S B U e X B l P S J R d W V y e U l E I i B W Y W x 1 Z T 0 i c 2 Y x Y z Y 5 M W Y 4 L T M y M T E t N D F k N i 0 4 Y m Y 2 L W E 1 Y m M 4 Y W Z h M T I 3 M C I g L z 4 8 R W 5 0 c n k g V H l w Z T 0 i R m l s b E V y c m 9 y Q 2 9 k Z S I g V m F s d W U 9 I n N V b m t u b 3 d u I i A v P j x F b n R y e S B U e X B l P S J S Z W x h d G l v b n N o a X B J b m Z v Q 2 9 u d G F p b m V y I i B W Y W x 1 Z T 0 i c 3 s m c X V v d D t j b 2 x 1 b W 5 D b 3 V u d C Z x d W 9 0 O z o 1 L C Z x d W 9 0 O 2 t l e U N v b H V t b k 5 h b W V z J n F 1 b 3 Q 7 O l t d L C Z x d W 9 0 O 3 F 1 Z X J 5 U m V s Y X R p b 2 5 z a G l w c y Z x d W 9 0 O z p b X S w m c X V v d D t j b 2 x 1 b W 5 J Z G V u d G l 0 a W V z J n F 1 b 3 Q 7 O l s m c X V v d D t T Z W N 0 a W 9 u M S 9 E Y X R h U H J v c G V y L 1 N w b G l 0 I E N v b H V t b i B i e S B E Z W x p b W l 0 Z X I u e 0 F 0 d H J p Y n V 0 Z S 4 x L D J 9 J n F 1 b 3 Q 7 L C Z x d W 9 0 O 1 N l Y 3 R p b 2 4 x L 0 R h d G F Q c m 9 w Z X I v U 3 B s a X Q g Q 2 9 s d W 1 u I G J 5 I E R l b G l t a X R l c i 5 7 Q X R 0 c m l i d X R l L j I s M 3 0 m c X V v d D s s J n F 1 b 3 Q 7 U 2 V j d G l v b j E v R G F 0 Y V B y b 3 B l c i 9 D a G F u Z 2 V k I F R 5 c G U u e 1 N j Z W 5 h c m l v L D B 9 J n F 1 b 3 Q 7 L C Z x d W 9 0 O 1 N l Y 3 R p b 2 4 x L 0 R h d G F Q c m 9 w Z X I v Q 2 h h b m d l Z C B U e X B l L n t E Y X R l L D F 9 J n F 1 b 3 Q 7 L C Z x d W 9 0 O 1 N l Y 3 R p b 2 4 x L 0 R h d G F Q c m 9 w Z X I v Q 2 h h b m d l Z C B U e X B l L n t T Y W x l c y B W Y W x 1 Z S w 0 f S Z x d W 9 0 O 1 0 s J n F 1 b 3 Q 7 Q 2 9 s d W 1 u Q 2 9 1 b n Q m c X V v d D s 6 N S w m c X V v d D t L Z X l D b 2 x 1 b W 5 O Y W 1 l c y Z x d W 9 0 O z p b X S w m c X V v d D t D b 2 x 1 b W 5 J Z G V u d G l 0 a W V z J n F 1 b 3 Q 7 O l s m c X V v d D t T Z W N 0 a W 9 u M S 9 E Y X R h U H J v c G V y L 1 N w b G l 0 I E N v b H V t b i B i e S B E Z W x p b W l 0 Z X I u e 0 F 0 d H J p Y n V 0 Z S 4 x L D J 9 J n F 1 b 3 Q 7 L C Z x d W 9 0 O 1 N l Y 3 R p b 2 4 x L 0 R h d G F Q c m 9 w Z X I v U 3 B s a X Q g Q 2 9 s d W 1 u I G J 5 I E R l b G l t a X R l c i 5 7 Q X R 0 c m l i d X R l L j I s M 3 0 m c X V v d D s s J n F 1 b 3 Q 7 U 2 V j d G l v b j E v R G F 0 Y V B y b 3 B l c i 9 D a G F u Z 2 V k I F R 5 c G U u e 1 N j Z W 5 h c m l v L D B 9 J n F 1 b 3 Q 7 L C Z x d W 9 0 O 1 N l Y 3 R p b 2 4 x L 0 R h d G F Q c m 9 w Z X I v Q 2 h h b m d l Z C B U e X B l L n t E Y X R l L D F 9 J n F 1 b 3 Q 7 L C Z x d W 9 0 O 1 N l Y 3 R p b 2 4 x L 0 R h d G F Q c m 9 w Z X I v Q 2 h h b m d l Z C B U e X B l L n t T Y W x l c y B W Y W x 1 Z S w 0 f S Z x d W 9 0 O 1 0 s J n F 1 b 3 Q 7 U m V s Y X R p b 2 5 z a G l w S W 5 m b y Z x d W 9 0 O z p b X X 0 i I C 8 + P C 9 T d G F i b G V F b n R y a W V z P j w v S X R l b T 4 8 S X R l b T 4 8 S X R l b U x v Y 2 F 0 a W 9 u P j x J d G V t V H l w Z T 5 G b 3 J t d W x h P C 9 J d G V t V H l w Z T 4 8 S X R l b V B h d G g + U 2 V j d G l v b j E v R G F 0 Y V B y b 3 B l c i 9 T b 3 V y Y 2 U 8 L 0 l 0 Z W 1 Q Y X R o P j w v S X R l b U x v Y 2 F 0 a W 9 u P j x T d G F i b G V F b n R y a W V z I C 8 + P C 9 J d G V t P j x J d G V t P j x J d G V t T G 9 j Y X R p b 2 4 + P E l 0 Z W 1 U e X B l P k Z v c m 1 1 b G E 8 L 0 l 0 Z W 1 U e X B l P j x J d G V t U G F 0 a D 5 T Z W N 0 a W 9 u M S 9 E Y X R h U H J v c G V y L 0 Z p b G x l Z C U y M E R v d 2 4 8 L 0 l 0 Z W 1 Q Y X R o P j w v S X R l b U x v Y 2 F 0 a W 9 u P j x T d G F i b G V F b n R y a W V z I C 8 + P C 9 J d G V t P j x J d G V t P j x J d G V t T G 9 j Y X R p b 2 4 + P E l 0 Z W 1 U e X B l P k Z v c m 1 1 b G E 8 L 0 l 0 Z W 1 U e X B l P j x J d G V t U G F 0 a D 5 T Z W N 0 a W 9 u M S 9 E Y X R h U H J v c G V y L 0 1 l c m d l Z C U y M E N v b H V t b n M 8 L 0 l 0 Z W 1 Q Y X R o P j w v S X R l b U x v Y 2 F 0 a W 9 u P j x T d G F i b G V F b n R y a W V z I C 8 + P C 9 J d G V t P j x J d G V t P j x J d G V t T G 9 j Y X R p b 2 4 + P E l 0 Z W 1 U e X B l P k Z v c m 1 1 b G E 8 L 0 l 0 Z W 1 U e X B l P j x J d G V t U G F 0 a D 5 T Z W N 0 a W 9 u M S 9 E Y X R h U H J v c G V y L 1 R y Y W 5 z c G 9 z Z W Q l M j B U Y W J s Z T w v S X R l b V B h d G g + P C 9 J d G V t T G 9 j Y X R p b 2 4 + P F N 0 Y W J s Z U V u d H J p Z X M g L z 4 8 L 0 l 0 Z W 0 + P E l 0 Z W 0 + P E l 0 Z W 1 M b 2 N h d G l v b j 4 8 S X R l b V R 5 c G U + R m 9 y b X V s Y T w v S X R l b V R 5 c G U + P E l 0 Z W 1 Q Y X R o P l N l Y 3 R p b 2 4 x L 0 R h d G F Q c m 9 w Z X I v R m l s b G V k J T I w R G 9 3 b j E 8 L 0 l 0 Z W 1 Q Y X R o P j w v S X R l b U x v Y 2 F 0 a W 9 u P j x T d G F i b G V F b n R y a W V z I C 8 + P C 9 J d G V t P j x J d G V t P j x J d G V t T G 9 j Y X R p b 2 4 + P E l 0 Z W 1 U e X B l P k Z v c m 1 1 b G E 8 L 0 l 0 Z W 1 U e X B l P j x J d G V t U G F 0 a D 5 T Z W N 0 a W 9 u M S 9 E Y X R h U H J v c G V y L 1 B y b 2 1 v d G V k J T I w S G V h Z G V y c z w v S X R l b V B h d G g + P C 9 J d G V t T G 9 j Y X R p b 2 4 + P F N 0 Y W J s Z U V u d H J p Z X M g L z 4 8 L 0 l 0 Z W 0 + P E l 0 Z W 0 + P E l 0 Z W 1 M b 2 N h d G l v b j 4 8 S X R l b V R 5 c G U + R m 9 y b X V s Y T w v S X R l b V R 5 c G U + P E l 0 Z W 1 Q Y X R o P l N l Y 3 R p b 2 4 x L 0 R h d G F Q c m 9 w Z X I v V W 5 w a X Z v d G V k J T I w T 3 R o Z X I l M j B D b 2 x 1 b W 5 z P C 9 J d G V t U G F 0 a D 4 8 L 0 l 0 Z W 1 M b 2 N h d G l v b j 4 8 U 3 R h Y m x l R W 5 0 c m l l c y A v P j w v S X R l b T 4 8 S X R l b T 4 8 S X R l b U x v Y 2 F 0 a W 9 u P j x J d G V t V H l w Z T 5 G b 3 J t d W x h P C 9 J d G V t V H l w Z T 4 8 S X R l b V B h d G g + U 2 V j d G l v b j E v R G F 0 Y V B y b 3 B l c i 9 T c G x p d C U y M E N v b H V t b i U y M G J 5 J T I w R G V s a W 1 p d G V y P C 9 J d G V t U G F 0 a D 4 8 L 0 l 0 Z W 1 M b 2 N h d G l v b j 4 8 U 3 R h Y m x l R W 5 0 c m l l c y A v P j w v S X R l b T 4 8 S X R l b T 4 8 S X R l b U x v Y 2 F 0 a W 9 u P j x J d G V t V H l w Z T 5 G b 3 J t d W x h P C 9 J d G V t V H l w Z T 4 8 S X R l b V B h d G g + U 2 V j d G l v b j E v R G F 0 Y V B y b 3 B l c i 9 S Z W 5 h b W V k J T I w Q 2 9 s d W 1 u c z w v S X R l b V B h d G g + P C 9 J d G V t T G 9 j Y X R p b 2 4 + P F N 0 Y W J s Z U V u d H J p Z X M g L z 4 8 L 0 l 0 Z W 0 + P E l 0 Z W 0 + P E l 0 Z W 1 M b 2 N h d G l v b j 4 8 S X R l b V R 5 c G U + R m 9 y b X V s Y T w v S X R l b V R 5 c G U + P E l 0 Z W 1 Q Y X R o P l N l Y 3 R p b 2 4 x L 0 R h d G F Q c m 9 w Z X I v R m l s d G V y Z W Q l M j B S b 3 d z P C 9 J d G V t U G F 0 a D 4 8 L 0 l 0 Z W 1 M b 2 N h d G l v b j 4 8 U 3 R h Y m x l R W 5 0 c m l l c y A v P j w v S X R l b T 4 8 S X R l b T 4 8 S X R l b U x v Y 2 F 0 a W 9 u P j x J d G V t V H l w Z T 5 G b 3 J t d W x h P C 9 J d G V t V H l w Z T 4 8 S X R l b V B h d G g + U 2 V j d G l v b j E v R G F 0 Y V B y b 3 B l c i 9 D a G F u Z 2 V k J T I w V H l w Z T w v S X R l b V B h d G g + P C 9 J d G V t T G 9 j Y X R p b 2 4 + P F N 0 Y W J s Z U V u d H J p Z X M g L z 4 8 L 0 l 0 Z W 0 + P E l 0 Z W 0 + P E l 0 Z W 1 M b 2 N h d G l v b j 4 8 S X R l b V R 5 c G U + R m 9 y b X V s Y T w v S X R l b V R 5 c G U + P E l 0 Z W 1 Q Y X R o P l N l Y 3 R p b 2 4 x L 0 R h d G F Q c m 9 w Z X I v U m V v c m R l c m V k J T I w Q 2 9 s d W 1 u c z w v S X R l b V B h d G g + P C 9 J d G V t T G 9 j Y X R p b 2 4 + P F N 0 Y W J s Z U V u d H J p Z X M g L z 4 8 L 0 l 0 Z W 0 + P E l 0 Z W 0 + P E l 0 Z W 1 M b 2 N h d G l v b j 4 8 S X R l b V R 5 c G U + R m 9 y b X V s Y T w v S X R l b V R 5 c G U + P E l 0 Z W 1 Q Y X R o P l N l Y 3 R p b 2 4 x L 0 R h d G F Q c m 9 w Z X I v R m l s d G V y Z W Q l M j B S b 3 d z M T w v S X R l b V B h d G g + P C 9 J d G V t T G 9 j Y X R p b 2 4 + P F N 0 Y W J s Z U V u d H J p Z X M g L z 4 8 L 0 l 0 Z W 0 + P C 9 J d G V t c z 4 8 L 0 x v Y 2 F s U G F j a 2 F n Z U 1 l d G F k Y X R h R m l s Z T 4 W A A A A U E s F B g A A A A A A A A A A A A A A A A A A A A A A A C Y B A A A B A A A A 0 I y d 3 w E V 0 R G M e g D A T 8 K X 6 w E A A A B 1 r i O D T h E 6 S Z Q Z + O 1 A m 2 B N A A A A A A I A A A A A A B B m A A A A A Q A A I A A A A O 8 q L N G o 9 m I u A F V w V H 7 3 3 9 B J 7 z L 2 / G 5 a 5 l B G / I o H g f 8 P A A A A A A 6 A A A A A A g A A I A A A A E f g E u w X 0 G X r v E g A i f f O / 0 r 3 h o a x T n y 2 m r J u S h k L 6 Z L y U A A A A K 2 l h h L M c 0 m 0 / X B 9 G f d x s A W x N 5 6 R v o I c C k 4 u / w Q R a M 8 Y / G 0 / A T r D y 3 P z 2 t B + L m P m V 7 S T K V i H n h b R 6 G B K E n z Z I 6 W L z K I g 6 g d f r A N Z b K Q D Q N 0 h Q A A A A K 1 F Y Z b 7 P z 5 0 F X Q 0 s l d r h z Z C D 4 C K I n P d 4 Q S K F p 8 q d m 5 J p U h 4 S V 2 L v I L 8 e Y a x k / y X J Y f W M Z M z D 2 p U e 1 q x n l A 7 T 4 s = < / D a t a M a s h u p > 
</file>

<file path=customXml/itemProps1.xml><?xml version="1.0" encoding="utf-8"?>
<ds:datastoreItem xmlns:ds="http://schemas.openxmlformats.org/officeDocument/2006/customXml" ds:itemID="{C47CEE47-18FC-439D-98F7-938B16D100BA}">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88CB3B6-B591-4927-9E01-6B72930929AB}">
  <ds:schemaRefs>
    <ds:schemaRef ds:uri="http://schemas.microsoft.com/sharepoint/v3/contenttype/forms"/>
  </ds:schemaRefs>
</ds:datastoreItem>
</file>

<file path=customXml/itemProps3.xml><?xml version="1.0" encoding="utf-8"?>
<ds:datastoreItem xmlns:ds="http://schemas.openxmlformats.org/officeDocument/2006/customXml" ds:itemID="{E7202DDA-6C22-46D4-97AB-F7986FB370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c81ea25-3c65-47fe-b799-37236d34457b"/>
    <ds:schemaRef ds:uri="3aa501bf-b653-40a4-9ae9-61a4d1229c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49220BA-F097-41B7-B3A9-8F6C587BA87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More --&gt;</vt:lpstr>
      <vt:lpstr>Before</vt:lpstr>
      <vt:lpstr>Unpivot</vt:lpstr>
      <vt:lpstr>ProperData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Gharani</dc:creator>
  <cp:lastModifiedBy>Bryon Smedley</cp:lastModifiedBy>
  <dcterms:created xsi:type="dcterms:W3CDTF">2020-04-06T08:43:01Z</dcterms:created>
  <dcterms:modified xsi:type="dcterms:W3CDTF">2020-07-12T18:41:33Z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0x01010060EDED336F4AC345937821C4378B0575</vt:lpwstr>
  </property>
</Properties>
</file>