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kogl\Downloads\"/>
    </mc:Choice>
  </mc:AlternateContent>
  <xr:revisionPtr revIDLastSave="0" documentId="13_ncr:1_{17661BF0-C1DA-446D-BBEF-493803BE88C1}" xr6:coauthVersionLast="47" xr6:coauthVersionMax="47" xr10:uidLastSave="{00000000-0000-0000-0000-000000000000}"/>
  <bookViews>
    <workbookView xWindow="3017" yWindow="3017" windowWidth="25260" windowHeight="15172" xr2:uid="{0ACB132C-7219-4B66-ACBB-64BA10C47BDC}"/>
  </bookViews>
  <sheets>
    <sheet name="XelPlus Insider" sheetId="6" r:id="rId1"/>
    <sheet name="Lambda Basic" sheetId="4" r:id="rId2"/>
    <sheet name="Lambda Practical" sheetId="5" r:id="rId3"/>
    <sheet name="Lambda Recursive" sheetId="3" r:id="rId4"/>
  </sheets>
  <definedNames>
    <definedName name="MegaReplace" comment="x= what you need replaced, b= before, a=after">_xlfn.LAMBDA(_xlpm.x,_xlpm.b,_xlpm.a, IF(_xlpm.b="",_xlpm.x, MegaReplace( SUBSTITUTE(_xlpm.x,_xlpm.b,_xlpm.a), OFFSET(_xlpm.b,1,0),OFFSET(_xlpm.a,1,0) )))</definedName>
    <definedName name="SortBySum" comment="a = what you want returned, n = your numbers">_xlfn.LAMBDA(_xlpm.a,_xlpm.n, _xlfn.SORTBY(_xlfn.UNIQUE(_xlpm.a),SUMIFS(_xlpm.n,_xlpm.a,_xlfn.UNIQUE(_xlpm.a)),-1))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4" l="1" a="1"/>
  <c r="D5" i="4" s="1"/>
  <c r="D6" i="4" a="1"/>
  <c r="D6" i="4" s="1"/>
  <c r="D4" i="4" a="1"/>
  <c r="D4" i="4" s="1"/>
  <c r="C5" i="4" a="1"/>
  <c r="C5" i="4" s="1"/>
  <c r="C6" i="4" a="1"/>
  <c r="C6" i="4" s="1"/>
  <c r="C4" i="4" a="1"/>
  <c r="C4" i="4" s="1"/>
  <c r="F4" i="5" a="1"/>
  <c r="F4" i="5" s="1"/>
  <c r="G4" i="5" a="1"/>
  <c r="G4" i="5" s="1"/>
  <c r="D3" i="3" l="1" a="1"/>
  <c r="D3" i="3" s="1"/>
  <c r="D4" i="3" a="1"/>
  <c r="D4" i="3" s="1"/>
  <c r="D5" i="3" a="1"/>
  <c r="D5" i="3" s="1"/>
  <c r="D6" i="3" a="1"/>
  <c r="D6" i="3" s="1"/>
  <c r="D7" i="3" a="1"/>
  <c r="D7" i="3" s="1"/>
  <c r="D8" i="3" a="1"/>
  <c r="D8" i="3" s="1"/>
  <c r="D9" i="3" a="1"/>
  <c r="D9" i="3" s="1"/>
  <c r="D10" i="3" a="1"/>
  <c r="D10" i="3" s="1"/>
  <c r="D11" i="3" a="1"/>
  <c r="D11" i="3" s="1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20" i="3" a="1"/>
  <c r="D20" i="3" s="1"/>
  <c r="D21" i="3" a="1"/>
  <c r="D21" i="3" s="1"/>
  <c r="D22" i="3" a="1"/>
  <c r="D22" i="3" s="1"/>
  <c r="D23" i="3" a="1"/>
  <c r="D23" i="3" s="1"/>
  <c r="D24" i="3" a="1"/>
  <c r="D24" i="3" s="1"/>
  <c r="D25" i="3" a="1"/>
  <c r="D25" i="3" s="1"/>
  <c r="D26" i="3" a="1"/>
  <c r="D26" i="3" s="1"/>
  <c r="O4" i="5" a="1"/>
  <c r="O4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<sst xmlns="http://schemas.openxmlformats.org/spreadsheetml/2006/main" count="162" uniqueCount="111">
  <si>
    <t>Ann Withers</t>
  </si>
  <si>
    <t>SAP, Excel and PowerQuery</t>
  </si>
  <si>
    <t>Kim West</t>
  </si>
  <si>
    <t>Office 365 Power Point</t>
  </si>
  <si>
    <t>Daniel Garrett</t>
  </si>
  <si>
    <t>Office 365 specially PowerQuery</t>
  </si>
  <si>
    <t>Lyric Wise</t>
  </si>
  <si>
    <t>Hyperion onenote SQL</t>
  </si>
  <si>
    <t>Robert Marquez</t>
  </si>
  <si>
    <t>SQL, SAP, Word, PPT</t>
  </si>
  <si>
    <t>Vanessa Chavez</t>
  </si>
  <si>
    <t>Access, msexcel, Power BI</t>
  </si>
  <si>
    <t>Brylee Hunter</t>
  </si>
  <si>
    <t>msexcel, Word, PowerPoint</t>
  </si>
  <si>
    <t>Robert Musser</t>
  </si>
  <si>
    <t>powerbi</t>
  </si>
  <si>
    <t>Reid Good</t>
  </si>
  <si>
    <t>powerbi, msexcel, onenote</t>
  </si>
  <si>
    <t>Christopher Sharp</t>
  </si>
  <si>
    <t>Power BI</t>
  </si>
  <si>
    <t>Jessica Lowe</t>
  </si>
  <si>
    <t>Excel &amp; Power Query, powerbi</t>
  </si>
  <si>
    <t>Evie Williamson</t>
  </si>
  <si>
    <t>Excel &amp; PowerQuery</t>
  </si>
  <si>
    <t>Skye Bennett</t>
  </si>
  <si>
    <t>Google Suite</t>
  </si>
  <si>
    <t>Braeden Wilkins</t>
  </si>
  <si>
    <t>Word &amp; PowerPoint</t>
  </si>
  <si>
    <t>Donald Caldwell</t>
  </si>
  <si>
    <t>PowerPoint</t>
  </si>
  <si>
    <t>Amber Stevens</t>
  </si>
  <si>
    <t>PPT</t>
  </si>
  <si>
    <t>Matilda Parry</t>
  </si>
  <si>
    <t>msexcel onenote Power BI</t>
  </si>
  <si>
    <t>Makai Bond</t>
  </si>
  <si>
    <t>Office 365 Google Suite</t>
  </si>
  <si>
    <t>Paul Garza</t>
  </si>
  <si>
    <t>Word</t>
  </si>
  <si>
    <t>Nico Gaines</t>
  </si>
  <si>
    <t>Jordan Parry</t>
  </si>
  <si>
    <t>Lamar Fry</t>
  </si>
  <si>
    <t>Access SQL msexcel</t>
  </si>
  <si>
    <t>Charlie Chambers</t>
  </si>
  <si>
    <t>msexcel Powerbi</t>
  </si>
  <si>
    <t>Natalie Porter</t>
  </si>
  <si>
    <t>Office 365</t>
  </si>
  <si>
    <t>Name</t>
  </si>
  <si>
    <t>Skills</t>
  </si>
  <si>
    <t>Before</t>
  </si>
  <si>
    <t>After</t>
  </si>
  <si>
    <t>msexcel</t>
  </si>
  <si>
    <t>Excel</t>
  </si>
  <si>
    <t>Power Point</t>
  </si>
  <si>
    <t>Microsoft 365</t>
  </si>
  <si>
    <t>onenote</t>
  </si>
  <si>
    <t>OneNote</t>
  </si>
  <si>
    <t>Powerbi</t>
  </si>
  <si>
    <t>PowerQuery</t>
  </si>
  <si>
    <t>Power Query</t>
  </si>
  <si>
    <t>Department</t>
  </si>
  <si>
    <t>Position</t>
  </si>
  <si>
    <t>Salary</t>
  </si>
  <si>
    <t>Sales</t>
  </si>
  <si>
    <t>Wolfgang Ramjac</t>
  </si>
  <si>
    <t>Sales Representative</t>
  </si>
  <si>
    <t>Finance</t>
  </si>
  <si>
    <t>Paul Hill</t>
  </si>
  <si>
    <t>Finance Manager</t>
  </si>
  <si>
    <t>Gary Miller</t>
  </si>
  <si>
    <t>Financial Analyst</t>
  </si>
  <si>
    <t>Ewan Thompson</t>
  </si>
  <si>
    <t>Regional Sales Manager</t>
  </si>
  <si>
    <t>Peter Ramsy</t>
  </si>
  <si>
    <t>Procurement</t>
  </si>
  <si>
    <t>Corinna Schmidt</t>
  </si>
  <si>
    <t>Category Manager</t>
  </si>
  <si>
    <t>Stevie Bridge</t>
  </si>
  <si>
    <t>Sales Manager</t>
  </si>
  <si>
    <t>Crystal Doyle</t>
  </si>
  <si>
    <t>Finance Director</t>
  </si>
  <si>
    <t>Tom Wood</t>
  </si>
  <si>
    <t>Lead Buyer</t>
  </si>
  <si>
    <t>Matilda Collier</t>
  </si>
  <si>
    <t>Zac Fletcher</t>
  </si>
  <si>
    <t>Sales Assistant</t>
  </si>
  <si>
    <t>Ashton Kelly</t>
  </si>
  <si>
    <t>Cora Briggs</t>
  </si>
  <si>
    <t>Buyer</t>
  </si>
  <si>
    <t>Jude Bell</t>
  </si>
  <si>
    <t>Aydin Merritt</t>
  </si>
  <si>
    <t>James Willard</t>
  </si>
  <si>
    <t>Division</t>
  </si>
  <si>
    <t>Region</t>
  </si>
  <si>
    <t>Revenue</t>
  </si>
  <si>
    <t>Utility</t>
  </si>
  <si>
    <t>North America</t>
  </si>
  <si>
    <t>South America</t>
  </si>
  <si>
    <t>Asia</t>
  </si>
  <si>
    <t>Europe</t>
  </si>
  <si>
    <t>Australia</t>
  </si>
  <si>
    <t>Productivity</t>
  </si>
  <si>
    <t>Game</t>
  </si>
  <si>
    <t>Sort Position</t>
  </si>
  <si>
    <t>Sort Department</t>
  </si>
  <si>
    <t>Sort by sum of salary in descending order</t>
  </si>
  <si>
    <t>Sort Division by Revenue</t>
  </si>
  <si>
    <t>Price</t>
  </si>
  <si>
    <t>after 30% discount</t>
  </si>
  <si>
    <t>Corrected Skills</t>
  </si>
  <si>
    <t>Who We Are</t>
  </si>
  <si>
    <r>
      <rPr>
        <b/>
        <sz val="14"/>
        <color theme="1"/>
        <rFont val="Aptos"/>
        <family val="2"/>
      </rPr>
      <t xml:space="preserve">At XelPlus, we understand the challenges of mastering data tools like Excel and Power BI. </t>
    </r>
    <r>
      <rPr>
        <sz val="14"/>
        <color theme="1"/>
        <rFont val="Aptos"/>
        <family val="2"/>
      </rPr>
      <t xml:space="preserve">
You see, most people don’t realize </t>
    </r>
    <r>
      <rPr>
        <b/>
        <sz val="14"/>
        <color theme="1"/>
        <rFont val="Aptos"/>
        <family val="2"/>
      </rPr>
      <t>how much easier their work could be</t>
    </r>
    <r>
      <rPr>
        <sz val="14"/>
        <color theme="1"/>
        <rFont val="Aptos"/>
        <family val="2"/>
      </rPr>
      <t xml:space="preserve"> - until they learn the right skills. 
</t>
    </r>
    <r>
      <rPr>
        <b/>
        <sz val="14"/>
        <color theme="1"/>
        <rFont val="Aptos"/>
        <family val="2"/>
      </rPr>
      <t xml:space="preserve">Are you ready to see what you’ve been missing? </t>
    </r>
    <r>
      <rPr>
        <sz val="14"/>
        <color theme="1"/>
        <rFont val="Aptos"/>
        <family val="2"/>
      </rPr>
      <t xml:space="preserve">
</t>
    </r>
    <r>
      <rPr>
        <b/>
        <sz val="14"/>
        <color theme="1"/>
        <rFont val="Aptos"/>
        <family val="2"/>
      </rPr>
      <t>Check out our courses here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</si>
</sst>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Schriftart für Textkörper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rgb="FFEC4C4C"/>
      <name val="Aptos"/>
      <family val="2"/>
    </font>
    <font>
      <sz val="14"/>
      <color theme="1"/>
      <name val="Aptos"/>
      <family val="2"/>
    </font>
    <font>
      <b/>
      <sz val="14"/>
      <color theme="1"/>
      <name val="Aptos"/>
      <family val="2"/>
    </font>
    <font>
      <sz val="11"/>
      <color theme="1"/>
      <name val="Aptos"/>
      <family val="2"/>
    </font>
    <font>
      <u/>
      <sz val="11"/>
      <color theme="10"/>
      <name val="Aptos"/>
      <family val="2"/>
    </font>
    <font>
      <b/>
      <sz val="22"/>
      <color rgb="FF363636"/>
      <name val="Aptos"/>
      <family val="2"/>
    </font>
    <font>
      <b/>
      <sz val="14"/>
      <color rgb="FF363636"/>
      <name val="Aptos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6F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1" tint="0.24994659260841701"/>
      </bottom>
      <diagonal/>
    </border>
    <border>
      <left/>
      <right/>
      <top/>
      <bottom style="medium">
        <color rgb="FF2981B9"/>
      </bottom>
      <diagonal/>
    </border>
    <border>
      <left/>
      <right/>
      <top/>
      <bottom style="medium">
        <color rgb="FF9DA85E"/>
      </bottom>
      <diagonal/>
    </border>
    <border>
      <left/>
      <right/>
      <top/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8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Fill="0" applyAlignment="0" applyProtection="0"/>
    <xf numFmtId="0" fontId="6" fillId="0" borderId="2" applyNumberFormat="0" applyFill="0" applyAlignment="0" applyProtection="0"/>
    <xf numFmtId="0" fontId="6" fillId="0" borderId="3" applyNumberFormat="0" applyFill="0" applyAlignment="0" applyProtection="0"/>
    <xf numFmtId="0" fontId="1" fillId="0" borderId="0"/>
  </cellStyleXfs>
  <cellXfs count="27">
    <xf numFmtId="0" fontId="0" fillId="0" borderId="0" xfId="0"/>
    <xf numFmtId="0" fontId="2" fillId="0" borderId="0" xfId="1"/>
    <xf numFmtId="0" fontId="6" fillId="0" borderId="0" xfId="0" applyFont="1"/>
    <xf numFmtId="0" fontId="7" fillId="3" borderId="5" xfId="0" applyFont="1" applyFill="1" applyBorder="1"/>
    <xf numFmtId="0" fontId="7" fillId="3" borderId="6" xfId="0" applyFon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6" fillId="4" borderId="4" xfId="0" applyFont="1" applyFill="1" applyBorder="1"/>
    <xf numFmtId="0" fontId="6" fillId="0" borderId="3" xfId="0" applyFont="1" applyBorder="1"/>
    <xf numFmtId="3" fontId="0" fillId="0" borderId="0" xfId="0" applyNumberFormat="1"/>
    <xf numFmtId="0" fontId="6" fillId="4" borderId="0" xfId="0" applyFont="1" applyFill="1"/>
    <xf numFmtId="0" fontId="0" fillId="0" borderId="0" xfId="0" quotePrefix="1"/>
    <xf numFmtId="9" fontId="0" fillId="5" borderId="0" xfId="0" applyNumberFormat="1" applyFill="1"/>
    <xf numFmtId="0" fontId="2" fillId="0" borderId="0" xfId="1" applyAlignment="1">
      <alignment horizontal="left" vertical="center"/>
    </xf>
    <xf numFmtId="0" fontId="2" fillId="0" borderId="0" xfId="1" applyAlignment="1">
      <alignment horizontal="center" vertical="center"/>
    </xf>
    <xf numFmtId="0" fontId="8" fillId="6" borderId="0" xfId="7" applyFont="1" applyFill="1" applyAlignment="1">
      <alignment horizontal="center"/>
    </xf>
    <xf numFmtId="0" fontId="8" fillId="0" borderId="0" xfId="7" applyFont="1"/>
    <xf numFmtId="0" fontId="9" fillId="0" borderId="0" xfId="1" applyFont="1" applyAlignment="1">
      <alignment horizontal="left" vertical="center" wrapText="1"/>
    </xf>
    <xf numFmtId="0" fontId="11" fillId="0" borderId="0" xfId="1" applyFont="1"/>
    <xf numFmtId="0" fontId="11" fillId="0" borderId="0" xfId="1" applyFont="1" applyAlignment="1">
      <alignment wrapText="1"/>
    </xf>
    <xf numFmtId="0" fontId="12" fillId="0" borderId="0" xfId="3" applyFont="1" applyFill="1" applyBorder="1"/>
    <xf numFmtId="0" fontId="12" fillId="0" borderId="0" xfId="2" applyFont="1" applyFill="1" applyBorder="1"/>
    <xf numFmtId="0" fontId="13" fillId="0" borderId="0" xfId="1" applyFont="1"/>
    <xf numFmtId="0" fontId="14" fillId="0" borderId="0" xfId="1" applyFont="1"/>
    <xf numFmtId="0" fontId="11" fillId="2" borderId="0" xfId="1" applyFont="1" applyFill="1"/>
  </cellXfs>
  <cellStyles count="8">
    <cellStyle name="Heading 1 2" xfId="5" xr:uid="{B6C151E3-A0C4-4A2F-BB0C-BAB9428B5FF7}"/>
    <cellStyle name="Heading 2 2" xfId="6" xr:uid="{1F4E3DA3-A240-45F6-A5B7-6EE24E59192F}"/>
    <cellStyle name="Heading green" xfId="4" xr:uid="{D92394D5-776D-4DDF-BD60-D8FC3AAF15BD}"/>
    <cellStyle name="Hyperlink 2" xfId="2" xr:uid="{C7222ADA-7BFB-4211-ADD4-320EDB0CA053}"/>
    <cellStyle name="Hyperlink 3" xfId="3" xr:uid="{6B1C1235-260E-4EE2-9B1B-D7D7663FC318}"/>
    <cellStyle name="Normal" xfId="0" builtinId="0"/>
    <cellStyle name="Normal 2" xfId="1" xr:uid="{B44826F6-5397-47E2-B941-E5B9A5628A85}"/>
    <cellStyle name="Normal 3" xfId="7" xr:uid="{635FE803-6015-42BF-88F7-067337D626E8}"/>
  </cellStyles>
  <dxfs count="3">
    <dxf>
      <numFmt numFmtId="0" formatCode="General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svg"/><Relationship Id="rId3" Type="http://schemas.openxmlformats.org/officeDocument/2006/relationships/image" Target="../media/image2.png"/><Relationship Id="rId7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hyperlink" Target="https://www.xelplus.com/courses" TargetMode="External"/><Relationship Id="rId6" Type="http://schemas.openxmlformats.org/officeDocument/2006/relationships/hyperlink" Target="https://www.xelplus.com/" TargetMode="External"/><Relationship Id="rId5" Type="http://schemas.openxmlformats.org/officeDocument/2006/relationships/image" Target="../media/image3.png"/><Relationship Id="rId4" Type="http://schemas.openxmlformats.org/officeDocument/2006/relationships/hyperlink" Target="https://www.xelplus.com/courses/" TargetMode="External"/><Relationship Id="rId9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128694</xdr:colOff>
      <xdr:row>11</xdr:row>
      <xdr:rowOff>114906</xdr:rowOff>
    </xdr:from>
    <xdr:to>
      <xdr:col>11</xdr:col>
      <xdr:colOff>127000</xdr:colOff>
      <xdr:row>19</xdr:row>
      <xdr:rowOff>3632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6EA0F4-A527-46D7-8400-6E1FC2E1B424}"/>
            </a:ext>
          </a:extLst>
        </xdr:cNvPr>
        <xdr:cNvSpPr/>
      </xdr:nvSpPr>
      <xdr:spPr>
        <a:xfrm>
          <a:off x="7656165" y="4844749"/>
          <a:ext cx="3383764" cy="1750183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1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endParaRPr lang="en-AT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This course has enabled me to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finish jobs in 5-10% of the time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due to my ability to process Excel so far. </a:t>
          </a:r>
          <a:endParaRPr lang="en-AT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It has also given me the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confidence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to better get around Excel.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Mitchell Ryan </a:t>
          </a:r>
          <a:endParaRPr lang="en-US" sz="1200" i="1">
            <a:solidFill>
              <a:schemeClr val="tx1">
                <a:lumMod val="75000"/>
                <a:lumOff val="25000"/>
              </a:schemeClr>
            </a:solidFill>
            <a:latin typeface="Aptos" panose="020B0004020202020204" pitchFamily="34" charset="0"/>
          </a:endParaRPr>
        </a:p>
      </xdr:txBody>
    </xdr:sp>
    <xdr:clientData/>
  </xdr:twoCellAnchor>
  <xdr:twoCellAnchor>
    <xdr:from>
      <xdr:col>5</xdr:col>
      <xdr:colOff>347096</xdr:colOff>
      <xdr:row>11</xdr:row>
      <xdr:rowOff>294099</xdr:rowOff>
    </xdr:from>
    <xdr:to>
      <xdr:col>5</xdr:col>
      <xdr:colOff>571724</xdr:colOff>
      <xdr:row>11</xdr:row>
      <xdr:rowOff>441928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0C7BF1D-2850-47BF-82FA-0C356EE11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74567" y="5023942"/>
          <a:ext cx="224628" cy="147829"/>
        </a:xfrm>
        <a:prstGeom prst="rect">
          <a:avLst/>
        </a:prstGeom>
      </xdr:spPr>
    </xdr:pic>
    <xdr:clientData/>
  </xdr:twoCellAnchor>
  <xdr:twoCellAnchor>
    <xdr:from>
      <xdr:col>1</xdr:col>
      <xdr:colOff>169333</xdr:colOff>
      <xdr:row>11</xdr:row>
      <xdr:rowOff>120951</xdr:rowOff>
    </xdr:from>
    <xdr:to>
      <xdr:col>2</xdr:col>
      <xdr:colOff>3628572</xdr:colOff>
      <xdr:row>18</xdr:row>
      <xdr:rowOff>169333</xdr:rowOff>
    </xdr:to>
    <xdr:sp macro="" textlink="">
      <xdr:nvSpPr>
        <xdr:cNvPr id="4" name="Rectangle: Rounded Corner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630D77-C97E-48AC-AC26-3FDBAA412A8B}"/>
            </a:ext>
          </a:extLst>
        </xdr:cNvPr>
        <xdr:cNvSpPr/>
      </xdr:nvSpPr>
      <xdr:spPr>
        <a:xfrm>
          <a:off x="272747" y="4850794"/>
          <a:ext cx="3676954" cy="1724782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endParaRPr lang="en-AT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The Black Belt Bundle gave me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'AH-HA' moments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every step of the way. </a:t>
          </a:r>
          <a:endParaRPr lang="en-AT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I'm now able to use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Power Query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and</a:t>
          </a:r>
          <a:r>
            <a:rPr lang="en-AT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create dashboards in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no time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!</a:t>
          </a:r>
          <a:r>
            <a:rPr lang="en-AT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I'm very excited about it!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Christian Fiset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</a:br>
          <a:endParaRPr lang="en-US" sz="1200" i="1">
            <a:solidFill>
              <a:schemeClr val="tx1">
                <a:lumMod val="75000"/>
                <a:lumOff val="25000"/>
              </a:schemeClr>
            </a:solidFill>
            <a:latin typeface="Aptos" panose="020B0004020202020204" pitchFamily="34" charset="0"/>
          </a:endParaRPr>
        </a:p>
      </xdr:txBody>
    </xdr:sp>
    <xdr:clientData/>
  </xdr:twoCellAnchor>
  <xdr:twoCellAnchor>
    <xdr:from>
      <xdr:col>2</xdr:col>
      <xdr:colOff>148530</xdr:colOff>
      <xdr:row>11</xdr:row>
      <xdr:rowOff>273232</xdr:rowOff>
    </xdr:from>
    <xdr:to>
      <xdr:col>2</xdr:col>
      <xdr:colOff>351819</xdr:colOff>
      <xdr:row>11</xdr:row>
      <xdr:rowOff>439347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0AABF1-962D-4EC3-9714-FD36BC7CB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69659" y="5003075"/>
          <a:ext cx="203289" cy="166115"/>
        </a:xfrm>
        <a:prstGeom prst="rect">
          <a:avLst/>
        </a:prstGeom>
      </xdr:spPr>
    </xdr:pic>
    <xdr:clientData/>
  </xdr:twoCellAnchor>
  <xdr:twoCellAnchor editAs="oneCell">
    <xdr:from>
      <xdr:col>2</xdr:col>
      <xdr:colOff>2350054</xdr:colOff>
      <xdr:row>4</xdr:row>
      <xdr:rowOff>1150065</xdr:rowOff>
    </xdr:from>
    <xdr:to>
      <xdr:col>2</xdr:col>
      <xdr:colOff>3397368</xdr:colOff>
      <xdr:row>7</xdr:row>
      <xdr:rowOff>291577</xdr:rowOff>
    </xdr:to>
    <xdr:pic>
      <xdr:nvPicPr>
        <xdr:cNvPr id="6" name="Google Shape;59;p13">
          <a:extLst>
            <a:ext uri="{FF2B5EF4-FFF2-40B4-BE49-F238E27FC236}">
              <a16:creationId xmlns:a16="http://schemas.microsoft.com/office/drawing/2014/main" id="{0DC9A24E-6D7F-4886-9CAE-C52A7910F6E4}"/>
            </a:ext>
          </a:extLst>
        </xdr:cNvPr>
        <xdr:cNvPicPr preferRelativeResize="0"/>
      </xdr:nvPicPr>
      <xdr:blipFill>
        <a:blip xmlns:r="http://schemas.openxmlformats.org/officeDocument/2006/relationships" r:embed="rId3">
          <a:alphaModFix/>
        </a:blip>
        <a:stretch>
          <a:fillRect/>
        </a:stretch>
      </xdr:blipFill>
      <xdr:spPr>
        <a:xfrm rot="21080234">
          <a:off x="2671183" y="2657736"/>
          <a:ext cx="1047314" cy="99752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3698721</xdr:colOff>
      <xdr:row>6</xdr:row>
      <xdr:rowOff>74385</xdr:rowOff>
    </xdr:from>
    <xdr:to>
      <xdr:col>5</xdr:col>
      <xdr:colOff>314478</xdr:colOff>
      <xdr:row>8</xdr:row>
      <xdr:rowOff>76198</xdr:rowOff>
    </xdr:to>
    <xdr:sp macro="" textlink="">
      <xdr:nvSpPr>
        <xdr:cNvPr id="7" name="Google Shape;62;p1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B4B88AF-B82A-4DD3-95E5-E7D42F647030}"/>
            </a:ext>
          </a:extLst>
        </xdr:cNvPr>
        <xdr:cNvSpPr/>
      </xdr:nvSpPr>
      <xdr:spPr>
        <a:xfrm>
          <a:off x="4019850" y="3312885"/>
          <a:ext cx="3822099" cy="507999"/>
        </a:xfrm>
        <a:prstGeom prst="roundRect">
          <a:avLst>
            <a:gd name="adj" fmla="val 50000"/>
          </a:avLst>
        </a:prstGeom>
        <a:solidFill>
          <a:srgbClr val="EC4C4C"/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2400"/>
            <a:buFont typeface="Noto Sans Symbols"/>
            <a:buNone/>
          </a:pPr>
          <a:r>
            <a:rPr lang="en-AT" sz="1600" b="1" i="0">
              <a:solidFill>
                <a:schemeClr val="lt1"/>
              </a:solidFill>
              <a:latin typeface="Proxima Nova"/>
              <a:ea typeface="Proxima Nova"/>
              <a:cs typeface="Proxima Nova"/>
              <a:sym typeface="Proxima Nova"/>
            </a:rPr>
            <a:t>Join Our </a:t>
          </a:r>
          <a:r>
            <a:rPr lang="en-US" sz="1600" b="1" i="0">
              <a:solidFill>
                <a:schemeClr val="lt1"/>
              </a:solidFill>
              <a:latin typeface="Proxima Nova"/>
              <a:ea typeface="Proxima Nova"/>
              <a:cs typeface="Proxima Nova"/>
              <a:sym typeface="Proxima Nova"/>
            </a:rPr>
            <a:t>Bestselling Courses Now</a:t>
          </a:r>
        </a:p>
      </xdr:txBody>
    </xdr:sp>
    <xdr:clientData/>
  </xdr:twoCellAnchor>
  <xdr:twoCellAnchor>
    <xdr:from>
      <xdr:col>2</xdr:col>
      <xdr:colOff>3840239</xdr:colOff>
      <xdr:row>11</xdr:row>
      <xdr:rowOff>133047</xdr:rowOff>
    </xdr:from>
    <xdr:to>
      <xdr:col>4</xdr:col>
      <xdr:colOff>622904</xdr:colOff>
      <xdr:row>18</xdr:row>
      <xdr:rowOff>181429</xdr:rowOff>
    </xdr:to>
    <xdr:sp macro="" textlink="">
      <xdr:nvSpPr>
        <xdr:cNvPr id="8" name="Rectangle: Rounded Corners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F6C63A-44F9-4F52-8FA4-F5CA719EEBE3}"/>
            </a:ext>
          </a:extLst>
        </xdr:cNvPr>
        <xdr:cNvSpPr/>
      </xdr:nvSpPr>
      <xdr:spPr>
        <a:xfrm>
          <a:off x="4161368" y="4862890"/>
          <a:ext cx="3346750" cy="1724782"/>
        </a:xfrm>
        <a:prstGeom prst="roundRect">
          <a:avLst/>
        </a:prstGeom>
        <a:solidFill>
          <a:srgbClr val="E7F3E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endParaRPr lang="en-AT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AT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Absolutely eye-opening;</a:t>
          </a:r>
          <a:r>
            <a:rPr lang="en-AT" sz="1200" b="0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Leila is an expert instructor who </a:t>
          </a:r>
          <a:r>
            <a:rPr lang="en-AT" sz="1200" b="1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makes learning Excel enjoyable </a:t>
          </a:r>
          <a:r>
            <a:rPr lang="en-AT" sz="1200" b="0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and easy to follow. </a:t>
          </a:r>
          <a:endParaRPr lang="en-US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Aptos" panose="020B0004020202020204" pitchFamily="34" charset="0"/>
            <a:ea typeface="+mn-ea"/>
            <a:cs typeface="+mn-cs"/>
          </a:endParaRPr>
        </a:p>
        <a:p>
          <a:pPr algn="l"/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-</a:t>
          </a:r>
          <a:r>
            <a:rPr lang="en-US" sz="1200" b="1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r>
            <a:rPr lang="en-AT" sz="1200" b="1" i="0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Aimee Schumacher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Aptos" panose="020B0004020202020204" pitchFamily="34" charset="0"/>
              <a:ea typeface="+mn-ea"/>
              <a:cs typeface="+mn-cs"/>
            </a:rPr>
          </a:br>
          <a:endParaRPr lang="en-US" sz="1200" i="1">
            <a:solidFill>
              <a:schemeClr val="tx1">
                <a:lumMod val="75000"/>
                <a:lumOff val="25000"/>
              </a:schemeClr>
            </a:solidFill>
            <a:latin typeface="Aptos" panose="020B0004020202020204" pitchFamily="34" charset="0"/>
          </a:endParaRPr>
        </a:p>
      </xdr:txBody>
    </xdr:sp>
    <xdr:clientData/>
  </xdr:twoCellAnchor>
  <xdr:twoCellAnchor editAs="oneCell">
    <xdr:from>
      <xdr:col>2</xdr:col>
      <xdr:colOff>4025053</xdr:colOff>
      <xdr:row>11</xdr:row>
      <xdr:rowOff>321613</xdr:rowOff>
    </xdr:from>
    <xdr:to>
      <xdr:col>2</xdr:col>
      <xdr:colOff>4228342</xdr:colOff>
      <xdr:row>11</xdr:row>
      <xdr:rowOff>487728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E2FED23-B8F8-4EEC-BBA4-48A87B129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46182" y="5051456"/>
          <a:ext cx="203289" cy="166115"/>
        </a:xfrm>
        <a:prstGeom prst="rect">
          <a:avLst/>
        </a:prstGeom>
      </xdr:spPr>
    </xdr:pic>
    <xdr:clientData/>
  </xdr:twoCellAnchor>
  <xdr:twoCellAnchor editAs="oneCell">
    <xdr:from>
      <xdr:col>7</xdr:col>
      <xdr:colOff>56039</xdr:colOff>
      <xdr:row>8</xdr:row>
      <xdr:rowOff>206970</xdr:rowOff>
    </xdr:from>
    <xdr:to>
      <xdr:col>11</xdr:col>
      <xdr:colOff>5445</xdr:colOff>
      <xdr:row>10</xdr:row>
      <xdr:rowOff>336246</xdr:rowOff>
    </xdr:to>
    <xdr:pic>
      <xdr:nvPicPr>
        <xdr:cNvPr id="10" name="Picture 9" descr="Logo&#10;&#10;Description automatically generated with medium confidence">
          <a:extLst>
            <a:ext uri="{FF2B5EF4-FFF2-40B4-BE49-F238E27FC236}">
              <a16:creationId xmlns:a16="http://schemas.microsoft.com/office/drawing/2014/main" id="{1BE44549-CC17-4266-BC6A-DC4842FF3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868025" y="3951656"/>
          <a:ext cx="2050349" cy="733433"/>
        </a:xfrm>
        <a:prstGeom prst="rect">
          <a:avLst/>
        </a:prstGeom>
      </xdr:spPr>
    </xdr:pic>
    <xdr:clientData/>
  </xdr:twoCellAnchor>
  <xdr:twoCellAnchor editAs="oneCell">
    <xdr:from>
      <xdr:col>2</xdr:col>
      <xdr:colOff>1601635</xdr:colOff>
      <xdr:row>0</xdr:row>
      <xdr:rowOff>114977</xdr:rowOff>
    </xdr:from>
    <xdr:to>
      <xdr:col>2</xdr:col>
      <xdr:colOff>3728582</xdr:colOff>
      <xdr:row>0</xdr:row>
      <xdr:rowOff>652597</xdr:rowOff>
    </xdr:to>
    <xdr:pic>
      <xdr:nvPicPr>
        <xdr:cNvPr id="11" name="Graphic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742C03D-6BBB-41D6-9758-44654D97A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922764" y="114977"/>
          <a:ext cx="2126947" cy="537620"/>
        </a:xfrm>
        <a:prstGeom prst="rect">
          <a:avLst/>
        </a:prstGeom>
      </xdr:spPr>
    </xdr:pic>
    <xdr:clientData/>
  </xdr:twoCellAnchor>
  <xdr:oneCellAnchor>
    <xdr:from>
      <xdr:col>1</xdr:col>
      <xdr:colOff>132442</xdr:colOff>
      <xdr:row>9</xdr:row>
      <xdr:rowOff>124428</xdr:rowOff>
    </xdr:from>
    <xdr:ext cx="4868938" cy="448563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D03992E4-0640-4C76-A10E-5CA567715D60}"/>
            </a:ext>
          </a:extLst>
        </xdr:cNvPr>
        <xdr:cNvSpPr txBox="1"/>
      </xdr:nvSpPr>
      <xdr:spPr>
        <a:xfrm>
          <a:off x="235856" y="4288214"/>
          <a:ext cx="4868938" cy="448563"/>
        </a:xfrm>
        <a:prstGeom prst="roundRect">
          <a:avLst/>
        </a:prstGeom>
        <a:solidFill>
          <a:schemeClr val="bg1">
            <a:lumMod val="9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AT" sz="2000" b="1" baseline="0">
              <a:solidFill>
                <a:srgbClr val="363636"/>
              </a:solidFill>
              <a:latin typeface="Aptos" panose="020B0004020202020204" pitchFamily="34" charset="0"/>
              <a:ea typeface="Roboto Black" panose="02000000000000000000" pitchFamily="2" charset="0"/>
              <a:cs typeface="Roboto Black" panose="02000000000000000000" pitchFamily="2" charset="0"/>
            </a:rPr>
            <a:t>Here’s What Our Students Are Saying:</a:t>
          </a:r>
          <a:endParaRPr lang="en-GB" sz="2000" b="1">
            <a:solidFill>
              <a:srgbClr val="EC4C4C"/>
            </a:solidFill>
            <a:latin typeface="Aptos" panose="020B0004020202020204" pitchFamily="34" charset="0"/>
            <a:ea typeface="Roboto Black" panose="02000000000000000000" pitchFamily="2" charset="0"/>
            <a:cs typeface="Roboto Black" panose="02000000000000000000" pitchFamily="2" charset="0"/>
          </a:endParaRPr>
        </a:p>
      </xdr:txBody>
    </xdr:sp>
    <xdr:clientData/>
  </xdr:oneCellAnchor>
  <xdr:twoCellAnchor editAs="oneCell">
    <xdr:from>
      <xdr:col>3</xdr:col>
      <xdr:colOff>1</xdr:colOff>
      <xdr:row>0</xdr:row>
      <xdr:rowOff>0</xdr:rowOff>
    </xdr:from>
    <xdr:to>
      <xdr:col>5</xdr:col>
      <xdr:colOff>544287</xdr:colOff>
      <xdr:row>0</xdr:row>
      <xdr:rowOff>908086</xdr:rowOff>
    </xdr:to>
    <xdr:pic>
      <xdr:nvPicPr>
        <xdr:cNvPr id="13" name="Picture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9512207-3CD5-4A5D-AF15-1AE1A9AC8E6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118"/>
        <a:stretch/>
      </xdr:blipFill>
      <xdr:spPr>
        <a:xfrm>
          <a:off x="6242958" y="0"/>
          <a:ext cx="1828800" cy="908086"/>
        </a:xfrm>
        <a:prstGeom prst="roundRect">
          <a:avLst/>
        </a:prstGeom>
      </xdr:spPr>
    </xdr:pic>
    <xdr:clientData/>
  </xdr:twoCellAnchor>
  <xdr:twoCellAnchor>
    <xdr:from>
      <xdr:col>2</xdr:col>
      <xdr:colOff>1414462</xdr:colOff>
      <xdr:row>0</xdr:row>
      <xdr:rowOff>647699</xdr:rowOff>
    </xdr:from>
    <xdr:to>
      <xdr:col>2</xdr:col>
      <xdr:colOff>4019551</xdr:colOff>
      <xdr:row>3</xdr:row>
      <xdr:rowOff>85724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991BE1C9-5EDF-4D08-A003-C2E2A168FBC6}"/>
            </a:ext>
          </a:extLst>
        </xdr:cNvPr>
        <xdr:cNvSpPr txBox="1"/>
      </xdr:nvSpPr>
      <xdr:spPr>
        <a:xfrm>
          <a:off x="1735591" y="647699"/>
          <a:ext cx="2605089" cy="4776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Helped </a:t>
          </a:r>
          <a:r>
            <a:rPr lang="en-US" sz="1100" b="1"/>
            <a:t>400,000+ </a:t>
          </a:r>
          <a:r>
            <a:rPr lang="en-US" sz="1100"/>
            <a:t>professionals upgrade their analytic skills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F86C6F-F508-4B86-9545-373A2861E62B}" name="Table1" displayName="Table1" ref="B2:D26" totalsRowShown="0" headerRowDxfId="2" headerRowBorderDxfId="1">
  <autoFilter ref="B2:D26" xr:uid="{4CADBF16-65CC-4D51-801F-D3A88E2F6AEA}"/>
  <tableColumns count="3">
    <tableColumn id="1" xr3:uid="{AF74F96F-B444-4E9A-BA99-DF5A032344BA}" name="Name"/>
    <tableColumn id="2" xr3:uid="{731D8512-8A69-4A76-B79F-1F1F361DA176}" name="Skills"/>
    <tableColumn id="4" xr3:uid="{4AD0859D-42E0-423C-88A1-D249645F6976}" name="Corrected Skills" dataDxfId="0">
      <calculatedColumnFormula array="1">MegaReplace(Table1[[#This Row],[Skills]],$F$3,$G$3)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2E1B1-E1A0-408E-87D3-871AD65C3374}">
  <sheetPr>
    <tabColor rgb="FFEC4C4C"/>
    <pageSetUpPr fitToPage="1"/>
  </sheetPr>
  <dimension ref="A1:N21"/>
  <sheetViews>
    <sheetView showGridLines="0" tabSelected="1" zoomScaleNormal="100" workbookViewId="0">
      <selection activeCell="C5" sqref="C5:J5"/>
    </sheetView>
  </sheetViews>
  <sheetFormatPr defaultColWidth="0" defaultRowHeight="0" customHeight="1" zeroHeight="1"/>
  <cols>
    <col min="1" max="1" width="1.4609375" style="1" customWidth="1"/>
    <col min="2" max="2" width="3.07421875" style="1" customWidth="1"/>
    <col min="3" max="3" width="83.69140625" style="1" customWidth="1"/>
    <col min="4" max="10" width="9.07421875" style="1" customWidth="1"/>
    <col min="11" max="11" width="2.4609375" style="1" customWidth="1"/>
    <col min="12" max="12" width="4.765625" style="1" customWidth="1"/>
    <col min="13" max="13" width="0" style="1" hidden="1" customWidth="1"/>
    <col min="14" max="14" width="0" style="1" hidden="1"/>
    <col min="15" max="16383" width="9.07421875" style="1" hidden="1"/>
    <col min="16384" max="16384" width="9.07421875" style="1" hidden="1" customWidth="1"/>
  </cols>
  <sheetData>
    <row r="1" spans="3:12" ht="73.2" customHeight="1">
      <c r="C1" s="15"/>
    </row>
    <row r="2" spans="3:12" ht="6.75" customHeight="1">
      <c r="C2" s="16"/>
    </row>
    <row r="3" spans="3:12" ht="2.7" customHeight="1"/>
    <row r="4" spans="3:12" ht="36.9">
      <c r="C4" s="17" t="s">
        <v>109</v>
      </c>
      <c r="D4" s="17"/>
      <c r="E4" s="17"/>
      <c r="F4" s="17"/>
      <c r="G4" s="17"/>
      <c r="H4" s="17"/>
      <c r="I4" s="17"/>
      <c r="J4" s="17"/>
      <c r="K4" s="18"/>
      <c r="L4" s="18"/>
    </row>
    <row r="5" spans="3:12" s="20" customFormat="1" ht="116.25" customHeight="1">
      <c r="C5" s="19" t="s">
        <v>110</v>
      </c>
      <c r="D5" s="19"/>
      <c r="E5" s="19"/>
      <c r="F5" s="19"/>
      <c r="G5" s="19"/>
      <c r="H5" s="19"/>
      <c r="I5" s="19"/>
      <c r="J5" s="19"/>
    </row>
    <row r="6" spans="3:12" s="20" customFormat="1" ht="20.25" customHeight="1"/>
    <row r="7" spans="3:12" s="20" customFormat="1" ht="10" customHeight="1"/>
    <row r="8" spans="3:12" s="20" customFormat="1" ht="30" customHeight="1">
      <c r="C8" s="21"/>
    </row>
    <row r="9" spans="3:12" s="20" customFormat="1" ht="33" customHeight="1">
      <c r="C9" s="21"/>
    </row>
    <row r="10" spans="3:12" s="20" customFormat="1" ht="14.7" customHeight="1">
      <c r="C10" s="22"/>
      <c r="D10" s="23"/>
      <c r="E10" s="23"/>
    </row>
    <row r="11" spans="3:12" s="20" customFormat="1" ht="30" customHeight="1">
      <c r="C11" s="24"/>
    </row>
    <row r="12" spans="3:12" s="20" customFormat="1" ht="39.75" customHeight="1"/>
    <row r="13" spans="3:12" s="20" customFormat="1" ht="24.75" customHeight="1">
      <c r="C13" s="25"/>
    </row>
    <row r="14" spans="3:12" s="20" customFormat="1" ht="10.199999999999999" customHeight="1"/>
    <row r="15" spans="3:12" s="20" customFormat="1" ht="14.6">
      <c r="C15" s="21"/>
    </row>
    <row r="16" spans="3:12" s="20" customFormat="1" ht="14.6"/>
    <row r="17" spans="1:5" s="20" customFormat="1" ht="14.6"/>
    <row r="18" spans="1:5" s="20" customFormat="1" ht="14.6">
      <c r="C18" s="22"/>
      <c r="D18" s="23"/>
      <c r="E18" s="23"/>
    </row>
    <row r="19" spans="1:5" s="20" customFormat="1" ht="14.6">
      <c r="C19" s="22"/>
      <c r="D19" s="23"/>
      <c r="E19" s="23"/>
    </row>
    <row r="20" spans="1:5" s="20" customFormat="1" ht="16.5" customHeight="1">
      <c r="A20" s="22"/>
      <c r="B20" s="22"/>
      <c r="C20" s="22"/>
      <c r="D20" s="22"/>
      <c r="E20" s="22"/>
    </row>
    <row r="21" spans="1:5" s="26" customFormat="1" ht="14.6"/>
  </sheetData>
  <mergeCells count="2">
    <mergeCell ref="C4:J4"/>
    <mergeCell ref="C5:J5"/>
  </mergeCells>
  <pageMargins left="0.7" right="0.7" top="0.75" bottom="0.75" header="0.3" footer="0.3"/>
  <pageSetup paperSize="9" scale="5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B51C6-FE24-4FCB-BBE2-7DB6E36AACF1}">
  <dimension ref="B3:D6"/>
  <sheetViews>
    <sheetView workbookViewId="0">
      <selection activeCell="C5" sqref="C5"/>
    </sheetView>
  </sheetViews>
  <sheetFormatPr defaultRowHeight="14.6"/>
  <cols>
    <col min="1" max="1" width="5.07421875" customWidth="1"/>
    <col min="2" max="2" width="7.61328125" customWidth="1"/>
    <col min="3" max="3" width="16.23046875" customWidth="1"/>
  </cols>
  <sheetData>
    <row r="3" spans="2:4">
      <c r="B3" s="2" t="s">
        <v>106</v>
      </c>
      <c r="C3" t="s">
        <v>107</v>
      </c>
      <c r="D3" s="14">
        <v>0.3</v>
      </c>
    </row>
    <row r="4" spans="2:4">
      <c r="B4">
        <v>30</v>
      </c>
      <c r="C4" cm="1">
        <f t="array" ref="C4">_xlfn.LAMBDA(_xlpm.a,_xlpm.a*(1-30%))(B4)</f>
        <v>21</v>
      </c>
      <c r="D4" cm="1">
        <f t="array" ref="D4">_xlfn.LAMBDA(_xlpm.a,_xlpm.d,_xlpm.a*(1-_xlpm.d))(B4,$D$3)</f>
        <v>21</v>
      </c>
    </row>
    <row r="5" spans="2:4">
      <c r="B5">
        <v>20</v>
      </c>
      <c r="C5" cm="1">
        <f t="array" ref="C5">_xlfn.LAMBDA(_xlpm.a,_xlpm.a*(1-30%))(B5)</f>
        <v>14</v>
      </c>
      <c r="D5" cm="1">
        <f t="array" ref="D5">_xlfn.LAMBDA(_xlpm.a,_xlpm.d,_xlpm.a*(1-_xlpm.d))(B5,$D$3)</f>
        <v>14</v>
      </c>
    </row>
    <row r="6" spans="2:4">
      <c r="B6">
        <v>50</v>
      </c>
      <c r="C6" cm="1">
        <f t="array" ref="C6">_xlfn.LAMBDA(_xlpm.a,_xlpm.a*(1-30%))(B6)</f>
        <v>35</v>
      </c>
      <c r="D6" cm="1">
        <f t="array" ref="D6">_xlfn.LAMBDA(_xlpm.a,_xlpm.d,_xlpm.a*(1-_xlpm.d))(B6,$D$3)</f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9CBAC-5899-42CE-9E0A-47A3D5A0A4B1}">
  <dimension ref="A2:O30"/>
  <sheetViews>
    <sheetView workbookViewId="0">
      <selection activeCell="D41" sqref="D41"/>
    </sheetView>
  </sheetViews>
  <sheetFormatPr defaultRowHeight="14.6"/>
  <cols>
    <col min="1" max="1" width="10.921875" bestFit="1" customWidth="1"/>
    <col min="2" max="2" width="14.61328125" bestFit="1" customWidth="1"/>
    <col min="3" max="3" width="19.61328125" bestFit="1" customWidth="1"/>
    <col min="4" max="4" width="8" customWidth="1"/>
    <col min="6" max="6" width="16.23046875" customWidth="1"/>
    <col min="7" max="7" width="19.765625" customWidth="1"/>
    <col min="9" max="10" width="5.07421875" customWidth="1"/>
    <col min="11" max="11" width="10.23046875" bestFit="1" customWidth="1"/>
    <col min="12" max="12" width="12.23046875" bestFit="1" customWidth="1"/>
    <col min="13" max="13" width="9.23046875" customWidth="1"/>
  </cols>
  <sheetData>
    <row r="2" spans="1:15">
      <c r="F2" t="s">
        <v>104</v>
      </c>
    </row>
    <row r="3" spans="1:15" ht="15" thickBot="1">
      <c r="A3" s="9" t="s">
        <v>59</v>
      </c>
      <c r="B3" s="9" t="s">
        <v>46</v>
      </c>
      <c r="C3" s="9" t="s">
        <v>60</v>
      </c>
      <c r="D3" s="9" t="s">
        <v>61</v>
      </c>
      <c r="F3" s="12" t="s">
        <v>103</v>
      </c>
      <c r="G3" s="12" t="s">
        <v>102</v>
      </c>
      <c r="K3" s="10" t="s">
        <v>91</v>
      </c>
      <c r="L3" s="10" t="s">
        <v>92</v>
      </c>
      <c r="M3" s="10" t="s">
        <v>93</v>
      </c>
      <c r="O3" s="12" t="s">
        <v>105</v>
      </c>
    </row>
    <row r="4" spans="1:15">
      <c r="A4" t="s">
        <v>62</v>
      </c>
      <c r="B4" t="s">
        <v>63</v>
      </c>
      <c r="C4" t="s">
        <v>64</v>
      </c>
      <c r="D4" s="11">
        <v>116000</v>
      </c>
      <c r="F4" t="str" cm="1">
        <f t="array" ref="F4:F6">SortBySum(A4:A19,D4:D19)</f>
        <v>Sales</v>
      </c>
      <c r="G4" t="str" cm="1">
        <f t="array" ref="G4:G13">SortBySum(C4:C19,D4:D19)</f>
        <v>Sales Representative</v>
      </c>
      <c r="K4" t="s">
        <v>94</v>
      </c>
      <c r="L4" t="s">
        <v>95</v>
      </c>
      <c r="M4" s="11">
        <v>44196</v>
      </c>
      <c r="O4" t="str" cm="1">
        <f t="array" ref="O4:O6">SortBySum(K4:K18,M4:M18)</f>
        <v>Game</v>
      </c>
    </row>
    <row r="5" spans="1:15">
      <c r="A5" t="s">
        <v>65</v>
      </c>
      <c r="B5" t="s">
        <v>66</v>
      </c>
      <c r="C5" t="s">
        <v>67</v>
      </c>
      <c r="D5" s="11">
        <v>108357</v>
      </c>
      <c r="F5" t="str">
        <v>Finance</v>
      </c>
      <c r="G5" t="str">
        <v>Lead Buyer</v>
      </c>
      <c r="K5" t="s">
        <v>101</v>
      </c>
      <c r="L5" t="s">
        <v>95</v>
      </c>
      <c r="M5" s="11">
        <v>44675</v>
      </c>
      <c r="O5" t="str">
        <v>Utility</v>
      </c>
    </row>
    <row r="6" spans="1:15">
      <c r="A6" t="s">
        <v>65</v>
      </c>
      <c r="B6" t="s">
        <v>68</v>
      </c>
      <c r="C6" t="s">
        <v>69</v>
      </c>
      <c r="D6" s="11">
        <v>65270</v>
      </c>
      <c r="F6" t="str">
        <v>Procurement</v>
      </c>
      <c r="G6" t="str">
        <v>Finance Director</v>
      </c>
      <c r="K6" t="s">
        <v>101</v>
      </c>
      <c r="L6" t="s">
        <v>96</v>
      </c>
      <c r="M6" s="11">
        <v>42569</v>
      </c>
      <c r="O6" t="str">
        <v>Productivity</v>
      </c>
    </row>
    <row r="7" spans="1:15">
      <c r="A7" t="s">
        <v>62</v>
      </c>
      <c r="B7" t="s">
        <v>70</v>
      </c>
      <c r="C7" t="s">
        <v>71</v>
      </c>
      <c r="D7" s="11">
        <v>70270</v>
      </c>
      <c r="G7" t="str">
        <v>Sales Manager</v>
      </c>
      <c r="K7" t="s">
        <v>94</v>
      </c>
      <c r="L7" t="s">
        <v>98</v>
      </c>
      <c r="M7" s="11">
        <v>43695</v>
      </c>
    </row>
    <row r="8" spans="1:15">
      <c r="A8" t="s">
        <v>62</v>
      </c>
      <c r="B8" t="s">
        <v>72</v>
      </c>
      <c r="C8" t="s">
        <v>64</v>
      </c>
      <c r="D8" s="11">
        <v>65432</v>
      </c>
      <c r="G8" t="str">
        <v>Finance Manager</v>
      </c>
      <c r="K8" t="s">
        <v>94</v>
      </c>
      <c r="L8" t="s">
        <v>99</v>
      </c>
      <c r="M8" s="11">
        <v>34196</v>
      </c>
    </row>
    <row r="9" spans="1:15">
      <c r="A9" t="s">
        <v>73</v>
      </c>
      <c r="B9" t="s">
        <v>74</v>
      </c>
      <c r="C9" t="s">
        <v>75</v>
      </c>
      <c r="D9" s="11">
        <v>86055</v>
      </c>
      <c r="G9" t="str">
        <v>Category Manager</v>
      </c>
      <c r="K9" t="s">
        <v>100</v>
      </c>
      <c r="L9" t="s">
        <v>95</v>
      </c>
      <c r="M9" s="11">
        <v>34155</v>
      </c>
    </row>
    <row r="10" spans="1:15">
      <c r="A10" t="s">
        <v>62</v>
      </c>
      <c r="B10" t="s">
        <v>76</v>
      </c>
      <c r="C10" t="s">
        <v>77</v>
      </c>
      <c r="D10" s="11">
        <v>125600</v>
      </c>
      <c r="G10" t="str">
        <v>Regional Sales Manager</v>
      </c>
      <c r="K10" t="s">
        <v>100</v>
      </c>
      <c r="L10" t="s">
        <v>96</v>
      </c>
      <c r="M10" s="11">
        <v>24396</v>
      </c>
    </row>
    <row r="11" spans="1:15">
      <c r="A11" t="s">
        <v>65</v>
      </c>
      <c r="B11" t="s">
        <v>78</v>
      </c>
      <c r="C11" t="s">
        <v>79</v>
      </c>
      <c r="D11" s="11">
        <v>145000</v>
      </c>
      <c r="G11" t="str">
        <v>Financial Analyst</v>
      </c>
      <c r="K11" t="s">
        <v>100</v>
      </c>
      <c r="L11" t="s">
        <v>97</v>
      </c>
      <c r="M11" s="11">
        <v>29276</v>
      </c>
    </row>
    <row r="12" spans="1:15">
      <c r="A12" t="s">
        <v>73</v>
      </c>
      <c r="B12" t="s">
        <v>80</v>
      </c>
      <c r="C12" t="s">
        <v>81</v>
      </c>
      <c r="D12" s="11">
        <v>65200</v>
      </c>
      <c r="G12" t="str">
        <v>Buyer</v>
      </c>
      <c r="K12" t="s">
        <v>101</v>
      </c>
      <c r="L12" t="s">
        <v>97</v>
      </c>
      <c r="M12" s="11">
        <v>43784</v>
      </c>
    </row>
    <row r="13" spans="1:15">
      <c r="A13" t="s">
        <v>62</v>
      </c>
      <c r="B13" t="s">
        <v>82</v>
      </c>
      <c r="C13" t="s">
        <v>64</v>
      </c>
      <c r="D13" s="11">
        <v>65200</v>
      </c>
      <c r="G13" t="str">
        <v>Sales Assistant</v>
      </c>
      <c r="K13" t="s">
        <v>100</v>
      </c>
      <c r="L13" t="s">
        <v>98</v>
      </c>
      <c r="M13" s="11">
        <v>45540</v>
      </c>
    </row>
    <row r="14" spans="1:15">
      <c r="A14" t="s">
        <v>62</v>
      </c>
      <c r="B14" t="s">
        <v>83</v>
      </c>
      <c r="C14" t="s">
        <v>84</v>
      </c>
      <c r="D14" s="11">
        <v>41200</v>
      </c>
      <c r="K14" t="s">
        <v>100</v>
      </c>
      <c r="L14" t="s">
        <v>99</v>
      </c>
      <c r="M14" s="11">
        <v>29277</v>
      </c>
    </row>
    <row r="15" spans="1:15">
      <c r="A15" t="s">
        <v>73</v>
      </c>
      <c r="B15" t="s">
        <v>85</v>
      </c>
      <c r="C15" t="s">
        <v>81</v>
      </c>
      <c r="D15" s="11">
        <v>57800</v>
      </c>
      <c r="K15" t="s">
        <v>101</v>
      </c>
      <c r="L15" t="s">
        <v>98</v>
      </c>
      <c r="M15" s="11">
        <v>46336</v>
      </c>
    </row>
    <row r="16" spans="1:15">
      <c r="A16" t="s">
        <v>73</v>
      </c>
      <c r="B16" t="s">
        <v>86</v>
      </c>
      <c r="C16" t="s">
        <v>87</v>
      </c>
      <c r="D16" s="11">
        <v>51300</v>
      </c>
      <c r="K16" t="s">
        <v>101</v>
      </c>
      <c r="L16" t="s">
        <v>99</v>
      </c>
      <c r="M16" s="11">
        <v>49656</v>
      </c>
    </row>
    <row r="17" spans="1:13">
      <c r="A17" t="s">
        <v>73</v>
      </c>
      <c r="B17" t="s">
        <v>88</v>
      </c>
      <c r="C17" t="s">
        <v>81</v>
      </c>
      <c r="D17" s="11">
        <v>56500</v>
      </c>
      <c r="K17" t="s">
        <v>94</v>
      </c>
      <c r="L17" t="s">
        <v>96</v>
      </c>
      <c r="M17" s="11">
        <v>20898</v>
      </c>
    </row>
    <row r="18" spans="1:13">
      <c r="A18" t="s">
        <v>62</v>
      </c>
      <c r="B18" t="s">
        <v>89</v>
      </c>
      <c r="C18" t="s">
        <v>64</v>
      </c>
      <c r="D18" s="11">
        <v>48500</v>
      </c>
      <c r="K18" t="s">
        <v>94</v>
      </c>
      <c r="L18" t="s">
        <v>97</v>
      </c>
      <c r="M18" s="11">
        <v>46994</v>
      </c>
    </row>
    <row r="19" spans="1:13">
      <c r="A19" t="s">
        <v>62</v>
      </c>
      <c r="B19" t="s">
        <v>90</v>
      </c>
      <c r="C19" t="s">
        <v>64</v>
      </c>
      <c r="D19" s="11">
        <v>49627</v>
      </c>
    </row>
    <row r="20" spans="1:13">
      <c r="D20" s="11"/>
    </row>
    <row r="21" spans="1:13">
      <c r="D21" s="11"/>
    </row>
    <row r="22" spans="1:13">
      <c r="D22" s="11"/>
    </row>
    <row r="23" spans="1:13">
      <c r="D23" s="11"/>
    </row>
    <row r="24" spans="1:13">
      <c r="D24" s="11"/>
    </row>
    <row r="25" spans="1:13">
      <c r="D25" s="11"/>
    </row>
    <row r="26" spans="1:13">
      <c r="D26" s="11"/>
    </row>
    <row r="27" spans="1:13">
      <c r="D27" s="11"/>
    </row>
    <row r="28" spans="1:13">
      <c r="D28" s="11"/>
    </row>
    <row r="29" spans="1:13">
      <c r="D29" s="11"/>
    </row>
    <row r="30" spans="1:13">
      <c r="D30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6D13F-3278-40DD-986D-2ABBFC792236}">
  <dimension ref="B2:G26"/>
  <sheetViews>
    <sheetView workbookViewId="0">
      <selection activeCell="D3" sqref="D3"/>
    </sheetView>
  </sheetViews>
  <sheetFormatPr defaultRowHeight="14.6"/>
  <cols>
    <col min="1" max="1" width="2.765625" customWidth="1"/>
    <col min="2" max="2" width="14.84375" bestFit="1" customWidth="1"/>
    <col min="3" max="3" width="26.53515625" bestFit="1" customWidth="1"/>
    <col min="4" max="4" width="30" bestFit="1" customWidth="1"/>
    <col min="6" max="6" width="12.07421875" customWidth="1"/>
    <col min="7" max="7" width="15.23046875" customWidth="1"/>
  </cols>
  <sheetData>
    <row r="2" spans="2:7" ht="15" thickBot="1">
      <c r="B2" s="9" t="s">
        <v>46</v>
      </c>
      <c r="C2" s="9" t="s">
        <v>47</v>
      </c>
      <c r="D2" s="9" t="s">
        <v>108</v>
      </c>
      <c r="F2" s="3" t="s">
        <v>48</v>
      </c>
      <c r="G2" s="4" t="s">
        <v>49</v>
      </c>
    </row>
    <row r="3" spans="2:7">
      <c r="B3" t="s">
        <v>0</v>
      </c>
      <c r="C3" t="s">
        <v>1</v>
      </c>
      <c r="D3" t="str" cm="1">
        <f t="array" aca="1" ref="D3" ca="1">MegaReplace(Table1[[#This Row],[Skills]],$F$3,$G$3)</f>
        <v>SAP, Excel and Power Query</v>
      </c>
      <c r="F3" s="5" t="s">
        <v>50</v>
      </c>
      <c r="G3" s="6" t="s">
        <v>51</v>
      </c>
    </row>
    <row r="4" spans="2:7">
      <c r="B4" t="s">
        <v>2</v>
      </c>
      <c r="C4" t="s">
        <v>3</v>
      </c>
      <c r="D4" t="str" cm="1">
        <f t="array" aca="1" ref="D4" ca="1">MegaReplace(Table1[[#This Row],[Skills]],$F$3,$G$3)</f>
        <v>Microsoft 365 PowerPoint</v>
      </c>
      <c r="F4" s="5" t="s">
        <v>52</v>
      </c>
      <c r="G4" s="6" t="s">
        <v>29</v>
      </c>
    </row>
    <row r="5" spans="2:7">
      <c r="B5" t="s">
        <v>4</v>
      </c>
      <c r="C5" t="s">
        <v>5</v>
      </c>
      <c r="D5" t="str" cm="1">
        <f t="array" aca="1" ref="D5" ca="1">MegaReplace(Table1[[#This Row],[Skills]],$F$3,$G$3)</f>
        <v>Microsoft 365 specially Power Query</v>
      </c>
      <c r="F5" s="5" t="s">
        <v>31</v>
      </c>
      <c r="G5" s="6" t="s">
        <v>29</v>
      </c>
    </row>
    <row r="6" spans="2:7">
      <c r="B6" t="s">
        <v>6</v>
      </c>
      <c r="C6" t="s">
        <v>7</v>
      </c>
      <c r="D6" t="str" cm="1">
        <f t="array" aca="1" ref="D6" ca="1">MegaReplace(Table1[[#This Row],[Skills]],$F$3,$G$3)</f>
        <v>Hyperion OneNote SQL</v>
      </c>
      <c r="F6" s="5" t="s">
        <v>45</v>
      </c>
      <c r="G6" s="6" t="s">
        <v>53</v>
      </c>
    </row>
    <row r="7" spans="2:7">
      <c r="B7" t="s">
        <v>8</v>
      </c>
      <c r="C7" t="s">
        <v>9</v>
      </c>
      <c r="D7" t="str" cm="1">
        <f t="array" aca="1" ref="D7" ca="1">MegaReplace(Table1[[#This Row],[Skills]],$F$3,$G$3)</f>
        <v>SQL, SAP, Word, PowerPoint</v>
      </c>
      <c r="F7" s="5" t="s">
        <v>54</v>
      </c>
      <c r="G7" s="6" t="s">
        <v>55</v>
      </c>
    </row>
    <row r="8" spans="2:7">
      <c r="B8" t="s">
        <v>10</v>
      </c>
      <c r="C8" t="s">
        <v>11</v>
      </c>
      <c r="D8" t="str" cm="1">
        <f t="array" aca="1" ref="D8" ca="1">MegaReplace(Table1[[#This Row],[Skills]],$F$3,$G$3)</f>
        <v>Access, Excel, Power BI</v>
      </c>
      <c r="F8" s="5" t="s">
        <v>56</v>
      </c>
      <c r="G8" s="6" t="s">
        <v>19</v>
      </c>
    </row>
    <row r="9" spans="2:7">
      <c r="B9" t="s">
        <v>12</v>
      </c>
      <c r="C9" t="s">
        <v>13</v>
      </c>
      <c r="D9" t="str" cm="1">
        <f t="array" aca="1" ref="D9" ca="1">MegaReplace(Table1[[#This Row],[Skills]],$F$3,$G$3)</f>
        <v>Excel, Word, PowerPoint</v>
      </c>
      <c r="F9" s="5" t="s">
        <v>57</v>
      </c>
      <c r="G9" s="6" t="s">
        <v>58</v>
      </c>
    </row>
    <row r="10" spans="2:7">
      <c r="B10" t="s">
        <v>14</v>
      </c>
      <c r="C10" t="s">
        <v>15</v>
      </c>
      <c r="D10" t="str" cm="1">
        <f t="array" aca="1" ref="D10" ca="1">MegaReplace(Table1[[#This Row],[Skills]],$F$3,$G$3)</f>
        <v>Power BI</v>
      </c>
      <c r="F10" s="7" t="s">
        <v>15</v>
      </c>
      <c r="G10" s="8" t="s">
        <v>19</v>
      </c>
    </row>
    <row r="11" spans="2:7">
      <c r="B11" t="s">
        <v>16</v>
      </c>
      <c r="C11" t="s">
        <v>17</v>
      </c>
      <c r="D11" t="str" cm="1">
        <f t="array" aca="1" ref="D11" ca="1">MegaReplace(Table1[[#This Row],[Skills]],$F$3,$G$3)</f>
        <v>Power BI, Excel, OneNote</v>
      </c>
    </row>
    <row r="12" spans="2:7">
      <c r="B12" t="s">
        <v>18</v>
      </c>
      <c r="C12" t="s">
        <v>19</v>
      </c>
      <c r="D12" t="str" cm="1">
        <f t="array" aca="1" ref="D12" ca="1">MegaReplace(Table1[[#This Row],[Skills]],$F$3,$G$3)</f>
        <v>Power BI</v>
      </c>
    </row>
    <row r="13" spans="2:7">
      <c r="B13" t="s">
        <v>20</v>
      </c>
      <c r="C13" t="s">
        <v>21</v>
      </c>
      <c r="D13" t="str" cm="1">
        <f t="array" aca="1" ref="D13" ca="1">MegaReplace(Table1[[#This Row],[Skills]],$F$3,$G$3)</f>
        <v>Excel &amp; Power Query, Power BI</v>
      </c>
      <c r="F13" s="13"/>
      <c r="G13" s="13"/>
    </row>
    <row r="14" spans="2:7">
      <c r="B14" t="s">
        <v>22</v>
      </c>
      <c r="C14" t="s">
        <v>23</v>
      </c>
      <c r="D14" t="str" cm="1">
        <f t="array" aca="1" ref="D14" ca="1">MegaReplace(Table1[[#This Row],[Skills]],$F$3,$G$3)</f>
        <v>Excel &amp; Power Query</v>
      </c>
      <c r="F14" s="13"/>
      <c r="G14" s="13"/>
    </row>
    <row r="15" spans="2:7">
      <c r="B15" t="s">
        <v>24</v>
      </c>
      <c r="C15" t="s">
        <v>25</v>
      </c>
      <c r="D15" t="str" cm="1">
        <f t="array" aca="1" ref="D15" ca="1">MegaReplace(Table1[[#This Row],[Skills]],$F$3,$G$3)</f>
        <v>Google Suite</v>
      </c>
      <c r="F15" s="13"/>
      <c r="G15" s="13"/>
    </row>
    <row r="16" spans="2:7">
      <c r="B16" t="s">
        <v>26</v>
      </c>
      <c r="C16" t="s">
        <v>27</v>
      </c>
      <c r="D16" t="str" cm="1">
        <f t="array" aca="1" ref="D16" ca="1">MegaReplace(Table1[[#This Row],[Skills]],$F$3,$G$3)</f>
        <v>Word &amp; PowerPoint</v>
      </c>
      <c r="F16" s="13"/>
      <c r="G16" s="13"/>
    </row>
    <row r="17" spans="2:7">
      <c r="B17" t="s">
        <v>28</v>
      </c>
      <c r="C17" t="s">
        <v>29</v>
      </c>
      <c r="D17" t="str" cm="1">
        <f t="array" aca="1" ref="D17" ca="1">MegaReplace(Table1[[#This Row],[Skills]],$F$3,$G$3)</f>
        <v>PowerPoint</v>
      </c>
      <c r="F17" s="13"/>
      <c r="G17" s="13"/>
    </row>
    <row r="18" spans="2:7">
      <c r="B18" t="s">
        <v>30</v>
      </c>
      <c r="C18" t="s">
        <v>31</v>
      </c>
      <c r="D18" t="str" cm="1">
        <f t="array" aca="1" ref="D18" ca="1">MegaReplace(Table1[[#This Row],[Skills]],$F$3,$G$3)</f>
        <v>PowerPoint</v>
      </c>
    </row>
    <row r="19" spans="2:7">
      <c r="B19" t="s">
        <v>32</v>
      </c>
      <c r="C19" t="s">
        <v>33</v>
      </c>
      <c r="D19" t="str" cm="1">
        <f t="array" aca="1" ref="D19" ca="1">MegaReplace(Table1[[#This Row],[Skills]],$F$3,$G$3)</f>
        <v>Excel OneNote Power BI</v>
      </c>
    </row>
    <row r="20" spans="2:7">
      <c r="B20" t="s">
        <v>34</v>
      </c>
      <c r="C20" t="s">
        <v>35</v>
      </c>
      <c r="D20" t="str" cm="1">
        <f t="array" aca="1" ref="D20" ca="1">MegaReplace(Table1[[#This Row],[Skills]],$F$3,$G$3)</f>
        <v>Microsoft 365 Google Suite</v>
      </c>
    </row>
    <row r="21" spans="2:7">
      <c r="B21" t="s">
        <v>36</v>
      </c>
      <c r="C21" t="s">
        <v>37</v>
      </c>
      <c r="D21" t="str" cm="1">
        <f t="array" aca="1" ref="D21" ca="1">MegaReplace(Table1[[#This Row],[Skills]],$F$3,$G$3)</f>
        <v>Word</v>
      </c>
    </row>
    <row r="22" spans="2:7">
      <c r="B22" t="s">
        <v>38</v>
      </c>
      <c r="C22" t="s">
        <v>29</v>
      </c>
      <c r="D22" t="str" cm="1">
        <f t="array" aca="1" ref="D22" ca="1">MegaReplace(Table1[[#This Row],[Skills]],$F$3,$G$3)</f>
        <v>PowerPoint</v>
      </c>
    </row>
    <row r="23" spans="2:7">
      <c r="B23" t="s">
        <v>39</v>
      </c>
      <c r="C23" t="s">
        <v>19</v>
      </c>
      <c r="D23" t="str" cm="1">
        <f t="array" aca="1" ref="D23" ca="1">MegaReplace(Table1[[#This Row],[Skills]],$F$3,$G$3)</f>
        <v>Power BI</v>
      </c>
    </row>
    <row r="24" spans="2:7">
      <c r="B24" t="s">
        <v>40</v>
      </c>
      <c r="C24" t="s">
        <v>41</v>
      </c>
      <c r="D24" t="str" cm="1">
        <f t="array" aca="1" ref="D24" ca="1">MegaReplace(Table1[[#This Row],[Skills]],$F$3,$G$3)</f>
        <v>Access SQL Excel</v>
      </c>
    </row>
    <row r="25" spans="2:7">
      <c r="B25" t="s">
        <v>42</v>
      </c>
      <c r="C25" t="s">
        <v>43</v>
      </c>
      <c r="D25" t="str" cm="1">
        <f t="array" aca="1" ref="D25" ca="1">MegaReplace(Table1[[#This Row],[Skills]],$F$3,$G$3)</f>
        <v>Excel Power BI</v>
      </c>
    </row>
    <row r="26" spans="2:7">
      <c r="B26" t="s">
        <v>44</v>
      </c>
      <c r="C26" t="s">
        <v>45</v>
      </c>
      <c r="D26" t="str" cm="1">
        <f t="array" aca="1" ref="D26" ca="1">MegaReplace(Table1[[#This Row],[Skills]],$F$3,$G$3)</f>
        <v>Microsoft 365</v>
      </c>
    </row>
  </sheetData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XelPlus Insider</vt:lpstr>
      <vt:lpstr>Lambda Basic</vt:lpstr>
      <vt:lpstr>Lambda Practical</vt:lpstr>
      <vt:lpstr>Lambda Recursive</vt:lpstr>
    </vt:vector>
  </TitlesOfParts>
  <Company>XelPlus.com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This workbook is the property of XelPlus.com</dc:description>
  <dcterms:created xsi:type="dcterms:W3CDTF">2018-09-11T10:37:47Z</dcterms:created>
  <dcterms:modified xsi:type="dcterms:W3CDTF">2025-03-16T08:23:22Z</dcterms:modified>
</cp:coreProperties>
</file>