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220"/>
  <workbookPr defaultThemeVersion="166925"/>
  <mc:AlternateContent xmlns:mc="http://schemas.openxmlformats.org/markup-compatibility/2006">
    <mc:Choice Requires="x15">
      <x15ac:absPath xmlns:x15ac="http://schemas.microsoft.com/office/spreadsheetml/2010/11/ac" url="D:\OneDrive\YouTube\YT_2019\201901\Unstack_Easy\"/>
    </mc:Choice>
  </mc:AlternateContent>
  <xr:revisionPtr revIDLastSave="262" documentId="8_{84C11980-565D-4D94-AF8C-6C979FF81051}" xr6:coauthVersionLast="40" xr6:coauthVersionMax="40" xr10:uidLastSave="{A4C06094-8396-40DC-BEC8-7F764B3B9D14}"/>
  <bookViews>
    <workbookView xWindow="-120" yWindow="-120" windowWidth="38640" windowHeight="21840" activeTab="1" xr2:uid="{A5ED17AD-0808-4B35-AC03-E9234CCDF4C0}"/>
  </bookViews>
  <sheets>
    <sheet name="More --&gt;" sheetId="2" r:id="rId1"/>
    <sheet name="Unstack"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9" i="1" l="1" a="1"/>
  <c r="H29" i="1"/>
  <c r="I29" i="1" a="1"/>
  <c r="I29" i="1" s="1"/>
  <c r="J29" i="1" a="1"/>
  <c r="J29" i="1"/>
  <c r="H30" i="1" a="1"/>
  <c r="H30" i="1"/>
  <c r="I30" i="1" a="1"/>
  <c r="I30" i="1"/>
  <c r="J30" i="1" a="1"/>
  <c r="J30" i="1" s="1"/>
  <c r="H31" i="1" a="1"/>
  <c r="H31" i="1"/>
  <c r="I31" i="1" a="1"/>
  <c r="I31" i="1"/>
  <c r="J31" i="1" a="1"/>
  <c r="J31" i="1"/>
  <c r="H32" i="1" a="1"/>
  <c r="H32" i="1" s="1"/>
  <c r="I32" i="1" a="1"/>
  <c r="I32" i="1"/>
  <c r="J32" i="1" a="1"/>
  <c r="J32" i="1"/>
  <c r="H33" i="1" a="1"/>
  <c r="H33" i="1" s="1"/>
  <c r="I33" i="1" a="1"/>
  <c r="I33" i="1" s="1"/>
  <c r="J33" i="1" a="1"/>
  <c r="J33" i="1"/>
  <c r="H10" i="1" a="1"/>
  <c r="H10" i="1" s="1"/>
  <c r="I10" i="1" a="1"/>
  <c r="I10" i="1" s="1"/>
  <c r="J10" i="1" a="1"/>
  <c r="J10" i="1" s="1"/>
  <c r="H11" i="1" a="1"/>
  <c r="H11" i="1"/>
  <c r="I11" i="1" a="1"/>
  <c r="I11" i="1" s="1"/>
  <c r="J11" i="1" a="1"/>
  <c r="J11" i="1" s="1"/>
  <c r="H12" i="1" a="1"/>
  <c r="H12" i="1" s="1"/>
  <c r="I12" i="1" a="1"/>
  <c r="I12" i="1"/>
  <c r="J12" i="1" a="1"/>
  <c r="J12" i="1" s="1"/>
  <c r="H13" i="1" a="1"/>
  <c r="H13" i="1" s="1"/>
  <c r="I13" i="1" a="1"/>
  <c r="I13" i="1" s="1"/>
  <c r="J13" i="1" a="1"/>
  <c r="J13" i="1"/>
  <c r="H14" i="1" a="1"/>
  <c r="H14" i="1" s="1"/>
  <c r="I14" i="1" a="1"/>
  <c r="I14" i="1" s="1"/>
  <c r="J14" i="1" a="1"/>
  <c r="J14" i="1" s="1"/>
  <c r="H15" i="1" a="1"/>
  <c r="H15" i="1"/>
  <c r="I15" i="1" a="1"/>
  <c r="I15" i="1" s="1"/>
  <c r="J15" i="1" a="1"/>
  <c r="J15" i="1" s="1"/>
  <c r="H16" i="1" a="1"/>
  <c r="H16" i="1" s="1"/>
  <c r="I16" i="1" a="1"/>
  <c r="I16" i="1"/>
  <c r="J16" i="1" a="1"/>
  <c r="J16" i="1" s="1"/>
  <c r="H17" i="1" a="1"/>
  <c r="H17" i="1" s="1"/>
  <c r="I17" i="1" a="1"/>
  <c r="I17" i="1" s="1"/>
  <c r="J17" i="1" a="1"/>
  <c r="J17" i="1"/>
  <c r="H18" i="1" a="1"/>
  <c r="H18" i="1" s="1"/>
  <c r="I18" i="1" a="1"/>
  <c r="I18" i="1" s="1"/>
  <c r="J18" i="1" a="1"/>
  <c r="J18" i="1" s="1"/>
  <c r="H19" i="1" a="1"/>
  <c r="H19" i="1"/>
  <c r="I19" i="1" a="1"/>
  <c r="I19" i="1" s="1"/>
  <c r="J19" i="1" a="1"/>
  <c r="J19" i="1" s="1"/>
  <c r="H20" i="1" a="1"/>
  <c r="H20" i="1" s="1"/>
  <c r="I20" i="1" a="1"/>
  <c r="I20" i="1"/>
  <c r="J20" i="1" a="1"/>
  <c r="J20" i="1" s="1"/>
  <c r="H21" i="1" a="1"/>
  <c r="H21" i="1" s="1"/>
  <c r="I21" i="1" a="1"/>
  <c r="I21" i="1" s="1"/>
  <c r="J21" i="1" a="1"/>
  <c r="J21" i="1"/>
  <c r="H22" i="1" a="1"/>
  <c r="H22" i="1" s="1"/>
  <c r="I22" i="1" a="1"/>
  <c r="I22" i="1" s="1"/>
  <c r="J22" i="1" a="1"/>
  <c r="J22" i="1" s="1"/>
  <c r="H23" i="1" a="1"/>
  <c r="H23" i="1"/>
  <c r="I23" i="1" a="1"/>
  <c r="I23" i="1" s="1"/>
  <c r="J23" i="1" a="1"/>
  <c r="J23" i="1" s="1"/>
  <c r="H24" i="1" a="1"/>
  <c r="H24" i="1" s="1"/>
  <c r="I24" i="1" a="1"/>
  <c r="I24" i="1"/>
  <c r="J24" i="1" a="1"/>
  <c r="J24" i="1" s="1"/>
  <c r="H25" i="1" a="1"/>
  <c r="H25" i="1" s="1"/>
  <c r="I25" i="1" a="1"/>
  <c r="I25" i="1" s="1"/>
  <c r="J25" i="1" a="1"/>
  <c r="J25" i="1"/>
  <c r="H26" i="1" a="1"/>
  <c r="H26" i="1" s="1"/>
  <c r="I26" i="1" a="1"/>
  <c r="I26" i="1" s="1"/>
  <c r="J26" i="1" a="1"/>
  <c r="J26" i="1" s="1"/>
  <c r="H27" i="1" a="1"/>
  <c r="H27" i="1"/>
  <c r="I27" i="1" a="1"/>
  <c r="I27" i="1" s="1"/>
  <c r="J27" i="1" a="1"/>
  <c r="J27" i="1" s="1"/>
  <c r="H28" i="1" a="1"/>
  <c r="H28" i="1" s="1"/>
  <c r="I28" i="1" a="1"/>
  <c r="I28" i="1"/>
  <c r="J28" i="1" a="1"/>
  <c r="J28" i="1" s="1"/>
  <c r="I6" i="1" a="1"/>
  <c r="I6" i="1"/>
  <c r="J6" i="1" a="1"/>
  <c r="J6" i="1"/>
  <c r="I7" i="1" a="1"/>
  <c r="I7" i="1" s="1"/>
  <c r="J7" i="1" a="1"/>
  <c r="J7" i="1" s="1"/>
  <c r="I8" i="1" a="1"/>
  <c r="I8" i="1"/>
  <c r="J8" i="1" a="1"/>
  <c r="J8" i="1"/>
  <c r="I9" i="1" a="1"/>
  <c r="I9" i="1" s="1"/>
  <c r="J9" i="1" a="1"/>
  <c r="J9" i="1" s="1"/>
  <c r="H7" i="1" a="1"/>
  <c r="H7" i="1"/>
  <c r="H8" i="1" a="1"/>
  <c r="H8" i="1"/>
  <c r="H9" i="1" a="1"/>
  <c r="H9" i="1" s="1"/>
  <c r="H6" i="1" a="1"/>
  <c r="H6" i="1" s="1"/>
  <c r="E33" i="1" l="1"/>
  <c r="D33" i="1"/>
  <c r="C33" i="1"/>
  <c r="E32" i="1"/>
  <c r="D32" i="1"/>
  <c r="C32" i="1"/>
  <c r="E31" i="1"/>
  <c r="D31" i="1"/>
  <c r="C31" i="1"/>
  <c r="E30" i="1"/>
  <c r="D30" i="1"/>
  <c r="C30" i="1"/>
  <c r="E29" i="1"/>
  <c r="D29" i="1"/>
  <c r="C29" i="1"/>
  <c r="E28" i="1"/>
  <c r="D28" i="1"/>
  <c r="C28" i="1"/>
  <c r="E27" i="1"/>
  <c r="D27" i="1"/>
  <c r="C27" i="1"/>
  <c r="E26" i="1"/>
  <c r="D26" i="1"/>
  <c r="C26" i="1"/>
  <c r="E25" i="1"/>
  <c r="D25" i="1"/>
  <c r="C25" i="1"/>
  <c r="E24" i="1"/>
  <c r="D24" i="1"/>
  <c r="C24" i="1"/>
  <c r="E23" i="1"/>
  <c r="D23" i="1"/>
  <c r="C23" i="1"/>
  <c r="E22" i="1"/>
  <c r="D22" i="1"/>
  <c r="C22" i="1"/>
  <c r="E21" i="1"/>
  <c r="D21" i="1"/>
  <c r="C21" i="1"/>
  <c r="E20" i="1"/>
  <c r="D20" i="1"/>
  <c r="C20" i="1"/>
  <c r="E19" i="1"/>
  <c r="D19" i="1"/>
  <c r="C19" i="1"/>
  <c r="E18" i="1"/>
  <c r="D18" i="1"/>
  <c r="C18" i="1"/>
  <c r="E17" i="1"/>
  <c r="D17" i="1"/>
  <c r="C17" i="1"/>
  <c r="E16" i="1"/>
  <c r="D16" i="1"/>
  <c r="C16" i="1"/>
  <c r="E15" i="1"/>
  <c r="D15" i="1"/>
  <c r="C15" i="1"/>
  <c r="E14" i="1"/>
  <c r="D14" i="1"/>
  <c r="C14" i="1"/>
  <c r="E13" i="1"/>
  <c r="D13" i="1"/>
  <c r="C13" i="1"/>
  <c r="E12" i="1"/>
  <c r="D12" i="1"/>
  <c r="C12" i="1"/>
  <c r="E11" i="1"/>
  <c r="D11" i="1"/>
  <c r="C11" i="1"/>
  <c r="E10" i="1"/>
  <c r="D10" i="1"/>
  <c r="C10" i="1"/>
  <c r="E9" i="1"/>
  <c r="D9" i="1"/>
  <c r="C9" i="1"/>
  <c r="E8" i="1"/>
  <c r="D8" i="1"/>
  <c r="C8" i="1"/>
  <c r="E7" i="1"/>
  <c r="D7" i="1"/>
  <c r="C7" i="1"/>
  <c r="E6" i="1"/>
  <c r="D6" i="1"/>
  <c r="C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<sst xmlns="http://schemas.openxmlformats.org/spreadsheetml/2006/main" count="44" uniqueCount="41">
  <si>
    <t>Profit</t>
  </si>
  <si>
    <t>WenCaL</t>
  </si>
  <si>
    <t>Blend</t>
  </si>
  <si>
    <t>Voltage</t>
  </si>
  <si>
    <t>Inkly</t>
  </si>
  <si>
    <t>Sleops</t>
  </si>
  <si>
    <t>Kind Ape</t>
  </si>
  <si>
    <t>Pet Feed</t>
  </si>
  <si>
    <t>Right App</t>
  </si>
  <si>
    <t>App</t>
  </si>
  <si>
    <t>Mirrrr</t>
  </si>
  <si>
    <t>Halotot</t>
  </si>
  <si>
    <t>Flowrrr</t>
  </si>
  <si>
    <t>Silvrr</t>
  </si>
  <si>
    <t>Dasring</t>
  </si>
  <si>
    <t>Rehire</t>
  </si>
  <si>
    <t>Didactic</t>
  </si>
  <si>
    <t>Fightrr</t>
  </si>
  <si>
    <t>Kryptis</t>
  </si>
  <si>
    <t>Perino</t>
  </si>
  <si>
    <t>Five Labs</t>
  </si>
  <si>
    <t>Twistrr</t>
  </si>
  <si>
    <t>Hackrr</t>
  </si>
  <si>
    <t>Pes</t>
  </si>
  <si>
    <t>Baden</t>
  </si>
  <si>
    <t>Jellyfish</t>
  </si>
  <si>
    <t>Aviatrr</t>
  </si>
  <si>
    <t>deRamblr</t>
  </si>
  <si>
    <t>Arcade</t>
  </si>
  <si>
    <t>Unstack Columns - Split data from one column to multiple columns</t>
  </si>
  <si>
    <t>Free Tutorials</t>
  </si>
  <si>
    <t xml:space="preserve">Browse through my free Excel tutorials to discover dashboard tips, chart tricks and advanced formula  techniques. </t>
  </si>
  <si>
    <t>Courses to help you succeed</t>
  </si>
  <si>
    <t>If you'd like to learn Excel in a structured way and in your own time, check out my bestselling courses:</t>
  </si>
  <si>
    <t>Favorite Resources</t>
  </si>
  <si>
    <t>Check out my list of favorite resources. It includes links to Excel books I've found helpful, courses on topics I'm interested in such as Power Query, data science and more.</t>
  </si>
  <si>
    <t>Sharing &amp; Learning</t>
  </si>
  <si>
    <t>Feel free to share this with anyone who can benefit!</t>
  </si>
  <si>
    <t>Sales</t>
  </si>
  <si>
    <t>Bold</t>
  </si>
  <si>
    <t>Unstack with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</si>
</sst>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font>
      <sz val="20"/>
      <color theme="1"/>
      <name val="Schriftart für Textkörper"/>
      <family val="2"/>
    </font>
    <font>
      <sz val="11"/>
      <color theme="1"/>
      <name val="Calibri"/>
      <family val="2"/>
      <scheme val="minor"/>
    </font>
    <font>
      <b/>
      <sz val="14"/>
      <color theme="1"/>
      <name val="Calibri"/>
      <family val="2"/>
      <scheme val="minor"/>
    </font>
    <font>
      <b/>
      <sz val="14"/>
      <color rgb="FF363636"/>
      <name val="Lato"/>
      <family val="2"/>
    </font>
    <font>
      <u/>
      <sz val="11"/>
      <color theme="10"/>
      <name val="Calibri"/>
      <family val="2"/>
      <scheme val="minor"/>
    </font>
    <font>
      <u/>
      <sz val="11"/>
      <color theme="10"/>
      <name val="Schriftart für Textkörper"/>
      <family val="2"/>
    </font>
    <font>
      <b/>
      <sz val="14"/>
      <color theme="0"/>
      <name val="Lato"/>
      <family val="2"/>
    </font>
    <font>
      <sz val="12"/>
      <color theme="0" tint="-4.9989318521683403E-2"/>
      <name val="Calibri"/>
      <family val="2"/>
      <scheme val="minor"/>
    </font>
    <font>
      <b/>
      <sz val="12"/>
      <color theme="1"/>
      <name val="Schriftart für Textkörper"/>
    </font>
    <font>
      <sz val="12"/>
      <color theme="1"/>
      <name val="Schriftart für Textkörper"/>
    </font>
  </fonts>
  <fills count="6">
    <fill>
      <patternFill patternType="none"/>
    </fill>
    <fill>
      <patternFill patternType="gray125"/>
    </fill>
    <fill>
      <patternFill patternType="solid">
        <fgColor theme="0" tint="-4.9989318521683403E-2"/>
        <bgColor indexed="64"/>
      </patternFill>
    </fill>
    <fill>
      <patternFill patternType="solid">
        <fgColor rgb="FF9DA85E"/>
        <bgColor indexed="64"/>
      </patternFill>
    </fill>
    <fill>
      <patternFill patternType="solid">
        <fgColor theme="0"/>
        <bgColor indexed="64"/>
      </patternFill>
    </fill>
    <fill>
      <patternFill patternType="solid">
        <fgColor theme="9" tint="0.59999389629810485"/>
        <bgColor indexed="64"/>
      </patternFill>
    </fill>
  </fills>
  <borders count="2">
    <border>
      <left/>
      <right/>
      <top/>
      <bottom/>
      <diagonal/>
    </border>
    <border>
      <left/>
      <right/>
      <top/>
      <bottom style="thin">
        <color indexed="64"/>
      </bottom>
      <diagonal/>
    </border>
  </borders>
  <cellStyleXfs count="4">
    <xf numFmtId="0" fontId="0" fillId="0" borderId="0"/>
    <xf numFmtId="0" fontId="1" fillId="0" borderId="0"/>
    <xf numFmtId="0" fontId="4" fillId="0" borderId="0" applyNumberFormat="0" applyFill="0" applyBorder="0" applyAlignment="0" applyProtection="0"/>
    <xf numFmtId="0" fontId="5" fillId="0" borderId="0" applyNumberFormat="0" applyFill="0" applyBorder="0" applyAlignment="0" applyProtection="0"/>
  </cellStyleXfs>
  <cellXfs count="19">
    <xf numFmtId="0" fontId="0" fillId="0" borderId="0" xfId="0"/>
    <xf numFmtId="0" fontId="1" fillId="0" borderId="0" xfId="1"/>
    <xf numFmtId="0" fontId="1" fillId="2" borderId="0" xfId="1" applyFill="1"/>
    <xf numFmtId="0" fontId="2" fillId="0" borderId="0" xfId="1" quotePrefix="1" applyFont="1"/>
    <xf numFmtId="0" fontId="3" fillId="0" borderId="0" xfId="1" applyFont="1"/>
    <xf numFmtId="0" fontId="4" fillId="0" borderId="0" xfId="2"/>
    <xf numFmtId="0" fontId="1" fillId="0" borderId="0" xfId="1" applyAlignment="1">
      <alignment wrapText="1"/>
    </xf>
    <xf numFmtId="0" fontId="5" fillId="0" borderId="0" xfId="3"/>
    <xf numFmtId="0" fontId="1" fillId="3" borderId="0" xfId="1" applyFill="1"/>
    <xf numFmtId="0" fontId="6" fillId="3" borderId="0" xfId="1" applyFont="1" applyFill="1"/>
    <xf numFmtId="0" fontId="7" fillId="3" borderId="0" xfId="1" applyFont="1" applyFill="1"/>
    <xf numFmtId="0" fontId="1" fillId="4" borderId="0" xfId="1" applyFill="1"/>
    <xf numFmtId="0" fontId="8" fillId="0" borderId="1" xfId="0" applyFont="1" applyBorder="1"/>
    <xf numFmtId="0" fontId="9" fillId="0" borderId="1" xfId="0" applyFont="1" applyBorder="1"/>
    <xf numFmtId="0" fontId="9" fillId="0" borderId="0" xfId="0" applyFont="1"/>
    <xf numFmtId="0" fontId="9" fillId="0" borderId="0" xfId="0" applyFont="1" applyAlignment="1">
      <alignment vertical="center"/>
    </xf>
    <xf numFmtId="0" fontId="9" fillId="5" borderId="0" xfId="0" applyFont="1" applyFill="1"/>
    <xf numFmtId="164" fontId="9" fillId="0" borderId="0" xfId="0" applyNumberFormat="1" applyFont="1"/>
    <xf numFmtId="1" fontId="9" fillId="0" borderId="0" xfId="0" applyNumberFormat="1" applyFont="1"/>
  </cellXfs>
  <cellStyles count="4">
    <cellStyle name="Hyperlink 2" xfId="2" xr:uid="{2C8BAD2F-22EC-4B3E-A7E4-119734C6D4E4}"/>
    <cellStyle name="Hyperlink 3" xfId="3" xr:uid="{9288D804-4E5C-41DC-B743-69EDC13D7D82}"/>
    <cellStyle name="Normal" xfId="0" builtinId="0"/>
    <cellStyle name="Normal 2" xfId="1" xr:uid="{611769C7-5A86-46C2-98FA-4E38041B78A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xelplus.com/tutorials" TargetMode="External"/><Relationship Id="rId2" Type="http://schemas.openxmlformats.org/officeDocument/2006/relationships/image" Target="../media/image1.gif"/><Relationship Id="rId1" Type="http://schemas.openxmlformats.org/officeDocument/2006/relationships/hyperlink" Target="https://www.xelplus.com/resources/" TargetMode="External"/><Relationship Id="rId4" Type="http://schemas.openxmlformats.org/officeDocument/2006/relationships/hyperlink" Target="https://www.xelplus.com/courses"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youtu.be/rscXNUlRsH0" TargetMode="External"/></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9525</xdr:rowOff>
    </xdr:from>
    <xdr:ext cx="2571666" cy="646395"/>
    <xdr:sp macro="" textlink="">
      <xdr:nvSpPr>
        <xdr:cNvPr id="2" name="TextBox 1">
          <a:extLst>
            <a:ext uri="{FF2B5EF4-FFF2-40B4-BE49-F238E27FC236}">
              <a16:creationId xmlns:a16="http://schemas.microsoft.com/office/drawing/2014/main" id="{F07E5517-44E4-49BE-863C-6B20B85A25CD}"/>
            </a:ext>
          </a:extLst>
        </xdr:cNvPr>
        <xdr:cNvSpPr txBox="1"/>
      </xdr:nvSpPr>
      <xdr:spPr>
        <a:xfrm>
          <a:off x="214313" y="9525"/>
          <a:ext cx="2571666" cy="646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3600" baseline="0">
              <a:solidFill>
                <a:srgbClr val="363636"/>
              </a:solidFill>
              <a:latin typeface="Roboto Black" panose="02000000000000000000" pitchFamily="2" charset="0"/>
              <a:ea typeface="Roboto Black" panose="02000000000000000000" pitchFamily="2" charset="0"/>
              <a:cs typeface="Roboto Black" panose="02000000000000000000" pitchFamily="2" charset="0"/>
            </a:rPr>
            <a:t>Learn More</a:t>
          </a:r>
          <a:endParaRPr lang="en-GB" sz="3600">
            <a:solidFill>
              <a:srgbClr val="363636"/>
            </a:solidFill>
            <a:latin typeface="Roboto Black" panose="02000000000000000000" pitchFamily="2" charset="0"/>
            <a:ea typeface="Roboto Black" panose="02000000000000000000" pitchFamily="2" charset="0"/>
            <a:cs typeface="Roboto Black" panose="02000000000000000000" pitchFamily="2" charset="0"/>
          </a:endParaRPr>
        </a:p>
      </xdr:txBody>
    </xdr:sp>
    <xdr:clientData/>
  </xdr:oneCellAnchor>
  <xdr:twoCellAnchor editAs="oneCell">
    <xdr:from>
      <xdr:col>6</xdr:col>
      <xdr:colOff>485775</xdr:colOff>
      <xdr:row>1</xdr:row>
      <xdr:rowOff>38100</xdr:rowOff>
    </xdr:from>
    <xdr:to>
      <xdr:col>10</xdr:col>
      <xdr:colOff>428625</xdr:colOff>
      <xdr:row>2</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B277636F-0595-4DC7-A882-B2F61363815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739063" y="219075"/>
          <a:ext cx="2552700" cy="238125"/>
        </a:xfrm>
        <a:prstGeom prst="rect">
          <a:avLst/>
        </a:prstGeom>
      </xdr:spPr>
    </xdr:pic>
    <xdr:clientData/>
  </xdr:twoCellAnchor>
  <xdr:twoCellAnchor editAs="absolute">
    <xdr:from>
      <xdr:col>2</xdr:col>
      <xdr:colOff>19050</xdr:colOff>
      <xdr:row>7</xdr:row>
      <xdr:rowOff>176213</xdr:rowOff>
    </xdr:from>
    <xdr:to>
      <xdr:col>2</xdr:col>
      <xdr:colOff>1247775</xdr:colOff>
      <xdr:row>8</xdr:row>
      <xdr:rowOff>271463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E41AFA47-7EE0-4A55-A3BD-860614435DF7}"/>
            </a:ext>
          </a:extLst>
        </xdr:cNvPr>
        <xdr:cNvSpPr/>
      </xdr:nvSpPr>
      <xdr:spPr>
        <a:xfrm>
          <a:off x="342900" y="1552576"/>
          <a:ext cx="1228725" cy="476250"/>
        </a:xfrm>
        <a:prstGeom prst="rect">
          <a:avLst/>
        </a:prstGeom>
        <a:solidFill>
          <a:srgbClr val="E88450"/>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Free</a:t>
          </a:r>
          <a:r>
            <a:rPr lang="en-US" sz="1200" baseline="0">
              <a:latin typeface="Lato" panose="020F0502020204030203" pitchFamily="34" charset="0"/>
            </a:rPr>
            <a:t> Tutorials</a:t>
          </a:r>
          <a:endParaRPr lang="en-US" sz="1200">
            <a:latin typeface="Lato" panose="020F0502020204030203" pitchFamily="34" charset="0"/>
          </a:endParaRPr>
        </a:p>
      </xdr:txBody>
    </xdr:sp>
    <xdr:clientData/>
  </xdr:twoCellAnchor>
  <xdr:twoCellAnchor editAs="absolute">
    <xdr:from>
      <xdr:col>2</xdr:col>
      <xdr:colOff>19050</xdr:colOff>
      <xdr:row>12</xdr:row>
      <xdr:rowOff>157162</xdr:rowOff>
    </xdr:from>
    <xdr:to>
      <xdr:col>2</xdr:col>
      <xdr:colOff>1247775</xdr:colOff>
      <xdr:row>13</xdr:row>
      <xdr:rowOff>128587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B4B2618F-C85D-4608-9808-41E20B766D4C}"/>
            </a:ext>
          </a:extLst>
        </xdr:cNvPr>
        <xdr:cNvSpPr/>
      </xdr:nvSpPr>
      <xdr:spPr>
        <a:xfrm>
          <a:off x="342900" y="3028950"/>
          <a:ext cx="1228725" cy="476250"/>
        </a:xfrm>
        <a:prstGeom prst="rect">
          <a:avLst/>
        </a:prstGeom>
        <a:solidFill>
          <a:srgbClr val="2981B9"/>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Start</a:t>
          </a:r>
          <a:r>
            <a:rPr lang="en-US" sz="1200" baseline="0">
              <a:latin typeface="Lato" panose="020F0502020204030203" pitchFamily="34" charset="0"/>
            </a:rPr>
            <a:t> Learning</a:t>
          </a:r>
          <a:endParaRPr lang="en-US" sz="1200">
            <a:latin typeface="Lato" panose="020F0502020204030203" pitchFamily="34" charset="0"/>
          </a:endParaRPr>
        </a:p>
      </xdr:txBody>
    </xdr:sp>
    <xdr:clientData/>
  </xdr:twoCellAnchor>
  <xdr:twoCellAnchor editAs="absolute">
    <xdr:from>
      <xdr:col>2</xdr:col>
      <xdr:colOff>9525</xdr:colOff>
      <xdr:row>17</xdr:row>
      <xdr:rowOff>119062</xdr:rowOff>
    </xdr:from>
    <xdr:to>
      <xdr:col>2</xdr:col>
      <xdr:colOff>1238250</xdr:colOff>
      <xdr:row>20</xdr:row>
      <xdr:rowOff>33337</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938752A3-BD76-4643-ACED-D0A569B732FA}"/>
            </a:ext>
          </a:extLst>
        </xdr:cNvPr>
        <xdr:cNvSpPr/>
      </xdr:nvSpPr>
      <xdr:spPr>
        <a:xfrm>
          <a:off x="333375" y="4695825"/>
          <a:ext cx="1228725" cy="457200"/>
        </a:xfrm>
        <a:prstGeom prst="rect">
          <a:avLst/>
        </a:prstGeom>
        <a:solidFill>
          <a:srgbClr val="207245"/>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Browse</a:t>
          </a:r>
          <a:r>
            <a:rPr lang="en-US" sz="1200" baseline="0">
              <a:latin typeface="Lato" panose="020F0502020204030203" pitchFamily="34" charset="0"/>
            </a:rPr>
            <a:t> </a:t>
          </a:r>
          <a:endParaRPr lang="en-US" sz="1200">
            <a:latin typeface="Lato" panose="020F0502020204030203" pitchFamily="34" charset="0"/>
          </a:endParaRPr>
        </a:p>
      </xdr:txBody>
    </xdr:sp>
    <xdr:clientData/>
  </xdr:twoCellAnchor>
  <xdr:twoCellAnchor>
    <xdr:from>
      <xdr:col>6</xdr:col>
      <xdr:colOff>228600</xdr:colOff>
      <xdr:row>4</xdr:row>
      <xdr:rowOff>1</xdr:rowOff>
    </xdr:from>
    <xdr:to>
      <xdr:col>11</xdr:col>
      <xdr:colOff>28575</xdr:colOff>
      <xdr:row>10</xdr:row>
      <xdr:rowOff>66675</xdr:rowOff>
    </xdr:to>
    <xdr:sp macro="" textlink="">
      <xdr:nvSpPr>
        <xdr:cNvPr id="7" name="Speech Bubble: Rectangle 6">
          <a:hlinkClick xmlns:r="http://schemas.openxmlformats.org/officeDocument/2006/relationships" r:id="rId4"/>
          <a:extLst>
            <a:ext uri="{FF2B5EF4-FFF2-40B4-BE49-F238E27FC236}">
              <a16:creationId xmlns:a16="http://schemas.microsoft.com/office/drawing/2014/main" id="{65A53362-4676-4FB9-A799-6783B29CE592}"/>
            </a:ext>
          </a:extLst>
        </xdr:cNvPr>
        <xdr:cNvSpPr/>
      </xdr:nvSpPr>
      <xdr:spPr>
        <a:xfrm>
          <a:off x="7481888" y="642939"/>
          <a:ext cx="3062287" cy="1809749"/>
        </a:xfrm>
        <a:prstGeom prst="wedgeRectCallout">
          <a:avLst>
            <a:gd name="adj1" fmla="val 65789"/>
            <a:gd name="adj2" fmla="val 27491"/>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After having taken other VBA courses, I can say with certainty that this is the best by far, it is amazing the amount of tips, tricks and shortcuts that Leila teaches us and others do not. It shows the effort and love that Leila delivers in each course she does.</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Felix Valecillos (Excel</a:t>
          </a:r>
          <a:r>
            <a:rPr lang="en-US" sz="1200" b="0" i="0" baseline="0">
              <a:solidFill>
                <a:schemeClr val="tx1">
                  <a:lumMod val="75000"/>
                  <a:lumOff val="25000"/>
                </a:schemeClr>
              </a:solidFill>
              <a:effectLst/>
              <a:latin typeface="+mn-lt"/>
              <a:ea typeface="+mn-ea"/>
              <a:cs typeface="+mn-cs"/>
            </a:rPr>
            <a:t> VBA course)</a:t>
          </a:r>
          <a:endParaRPr lang="en-US" sz="1200">
            <a:solidFill>
              <a:schemeClr val="tx1">
                <a:lumMod val="75000"/>
                <a:lumOff val="25000"/>
              </a:schemeClr>
            </a:solidFill>
          </a:endParaRPr>
        </a:p>
      </xdr:txBody>
    </xdr:sp>
    <xdr:clientData/>
  </xdr:twoCellAnchor>
  <xdr:twoCellAnchor>
    <xdr:from>
      <xdr:col>6</xdr:col>
      <xdr:colOff>133350</xdr:colOff>
      <xdr:row>12</xdr:row>
      <xdr:rowOff>504824</xdr:rowOff>
    </xdr:from>
    <xdr:to>
      <xdr:col>13</xdr:col>
      <xdr:colOff>9525</xdr:colOff>
      <xdr:row>22</xdr:row>
      <xdr:rowOff>90487</xdr:rowOff>
    </xdr:to>
    <xdr:sp macro="" textlink="">
      <xdr:nvSpPr>
        <xdr:cNvPr id="8" name="Speech Bubble: Rectangle 7">
          <a:hlinkClick xmlns:r="http://schemas.openxmlformats.org/officeDocument/2006/relationships" r:id="rId4"/>
          <a:extLst>
            <a:ext uri="{FF2B5EF4-FFF2-40B4-BE49-F238E27FC236}">
              <a16:creationId xmlns:a16="http://schemas.microsoft.com/office/drawing/2014/main" id="{34092045-4AD2-41A3-98AE-51C62C193F0C}"/>
            </a:ext>
          </a:extLst>
        </xdr:cNvPr>
        <xdr:cNvSpPr/>
      </xdr:nvSpPr>
      <xdr:spPr>
        <a:xfrm>
          <a:off x="7386638" y="3376612"/>
          <a:ext cx="3495675" cy="2195513"/>
        </a:xfrm>
        <a:prstGeom prst="wedgeRectCallout">
          <a:avLst>
            <a:gd name="adj1" fmla="val 19909"/>
            <a:gd name="adj2" fmla="val 80333"/>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This is a great course that taught me new things and also demonstrated new ways to apply existing techniques in ways I had not previously considered or knew where possible. I really enjoyed and benefited from the teaching style. Leila chunks the more complicated subject matter to make it easier to grasp. As a result my Excel capability just increased significantly and I have no hesitation recommending this course.</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Ade Vaughan (Excel</a:t>
          </a:r>
          <a:r>
            <a:rPr lang="en-US" sz="1200" b="0" i="0" baseline="0">
              <a:solidFill>
                <a:schemeClr val="tx1">
                  <a:lumMod val="75000"/>
                  <a:lumOff val="25000"/>
                </a:schemeClr>
              </a:solidFill>
              <a:effectLst/>
              <a:latin typeface="+mn-lt"/>
              <a:ea typeface="+mn-ea"/>
              <a:cs typeface="+mn-cs"/>
            </a:rPr>
            <a:t> Dashboard course)</a:t>
          </a:r>
          <a:endParaRPr lang="en-US" sz="1200">
            <a:solidFill>
              <a:schemeClr val="tx1">
                <a:lumMod val="75000"/>
                <a:lumOff val="2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408217</xdr:colOff>
      <xdr:row>5</xdr:row>
      <xdr:rowOff>95245</xdr:rowOff>
    </xdr:from>
    <xdr:to>
      <xdr:col>6</xdr:col>
      <xdr:colOff>971553</xdr:colOff>
      <xdr:row>9</xdr:row>
      <xdr:rowOff>152395</xdr:rowOff>
    </xdr:to>
    <xdr:grpSp>
      <xdr:nvGrpSpPr>
        <xdr:cNvPr id="2" name="Group 1">
          <a:hlinkClick xmlns:r="http://schemas.openxmlformats.org/officeDocument/2006/relationships" r:id="rId1"/>
          <a:extLst>
            <a:ext uri="{FF2B5EF4-FFF2-40B4-BE49-F238E27FC236}">
              <a16:creationId xmlns:a16="http://schemas.microsoft.com/office/drawing/2014/main" id="{7A068B4A-13E0-47C9-ADDF-3B4F956CFE8A}"/>
            </a:ext>
          </a:extLst>
        </xdr:cNvPr>
        <xdr:cNvGrpSpPr/>
      </xdr:nvGrpSpPr>
      <xdr:grpSpPr>
        <a:xfrm>
          <a:off x="7456717" y="1057270"/>
          <a:ext cx="1858736" cy="819150"/>
          <a:chOff x="6334126" y="7620000"/>
          <a:chExt cx="1560701" cy="737911"/>
        </a:xfrm>
      </xdr:grpSpPr>
      <xdr:sp macro="" textlink="">
        <xdr:nvSpPr>
          <xdr:cNvPr id="3" name="Rectangle 2">
            <a:extLst>
              <a:ext uri="{FF2B5EF4-FFF2-40B4-BE49-F238E27FC236}">
                <a16:creationId xmlns:a16="http://schemas.microsoft.com/office/drawing/2014/main" id="{9F654E28-82D7-41C1-9FF6-2A2566E5C712}"/>
              </a:ext>
            </a:extLst>
          </xdr:cNvPr>
          <xdr:cNvSpPr/>
        </xdr:nvSpPr>
        <xdr:spPr>
          <a:xfrm>
            <a:off x="6334126" y="7867649"/>
            <a:ext cx="1560701" cy="490262"/>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solidFill>
                  <a:sysClr val="windowText" lastClr="000000"/>
                </a:solidFill>
              </a:rPr>
              <a:t>Follow the instructions</a:t>
            </a:r>
            <a:r>
              <a:rPr lang="en-US" sz="1200" baseline="0">
                <a:solidFill>
                  <a:sysClr val="windowText" lastClr="000000"/>
                </a:solidFill>
              </a:rPr>
              <a:t> in this video.</a:t>
            </a:r>
            <a:endParaRPr lang="en-US" sz="1200">
              <a:solidFill>
                <a:sysClr val="windowText" lastClr="000000"/>
              </a:solidFill>
            </a:endParaRPr>
          </a:p>
        </xdr:txBody>
      </xdr:sp>
      <xdr:sp macro="" textlink="">
        <xdr:nvSpPr>
          <xdr:cNvPr id="4" name="Freeform: Shape 3">
            <a:extLst>
              <a:ext uri="{FF2B5EF4-FFF2-40B4-BE49-F238E27FC236}">
                <a16:creationId xmlns:a16="http://schemas.microsoft.com/office/drawing/2014/main" id="{75F4F198-E382-4790-9871-3E33BF684626}"/>
              </a:ext>
            </a:extLst>
          </xdr:cNvPr>
          <xdr:cNvSpPr/>
        </xdr:nvSpPr>
        <xdr:spPr>
          <a:xfrm>
            <a:off x="6410325" y="7620000"/>
            <a:ext cx="666750" cy="225491"/>
          </a:xfrm>
          <a:custGeom>
            <a:avLst/>
            <a:gdLst>
              <a:gd name="connsiteX0" fmla="*/ 666750 w 666750"/>
              <a:gd name="connsiteY0" fmla="*/ 225491 h 225491"/>
              <a:gd name="connsiteX1" fmla="*/ 428625 w 666750"/>
              <a:gd name="connsiteY1" fmla="*/ 73091 h 225491"/>
              <a:gd name="connsiteX2" fmla="*/ 152400 w 666750"/>
              <a:gd name="connsiteY2" fmla="*/ 6416 h 225491"/>
              <a:gd name="connsiteX3" fmla="*/ 0 w 666750"/>
              <a:gd name="connsiteY3" fmla="*/ 6416 h 225491"/>
            </a:gdLst>
            <a:ahLst/>
            <a:cxnLst>
              <a:cxn ang="0">
                <a:pos x="connsiteX0" y="connsiteY0"/>
              </a:cxn>
              <a:cxn ang="0">
                <a:pos x="connsiteX1" y="connsiteY1"/>
              </a:cxn>
              <a:cxn ang="0">
                <a:pos x="connsiteX2" y="connsiteY2"/>
              </a:cxn>
              <a:cxn ang="0">
                <a:pos x="connsiteX3" y="connsiteY3"/>
              </a:cxn>
            </a:cxnLst>
            <a:rect l="l" t="t" r="r" b="b"/>
            <a:pathLst>
              <a:path w="666750" h="225491">
                <a:moveTo>
                  <a:pt x="666750" y="225491"/>
                </a:moveTo>
                <a:cubicBezTo>
                  <a:pt x="590550" y="167547"/>
                  <a:pt x="514350" y="109603"/>
                  <a:pt x="428625" y="73091"/>
                </a:cubicBezTo>
                <a:cubicBezTo>
                  <a:pt x="342900" y="36579"/>
                  <a:pt x="223838" y="17529"/>
                  <a:pt x="152400" y="6416"/>
                </a:cubicBezTo>
                <a:cubicBezTo>
                  <a:pt x="80962" y="-4697"/>
                  <a:pt x="40481" y="859"/>
                  <a:pt x="0" y="6416"/>
                </a:cubicBezTo>
              </a:path>
            </a:pathLst>
          </a:custGeom>
          <a:noFill/>
          <a:ln w="19050">
            <a:solidFill>
              <a:schemeClr val="accent6">
                <a:lumMod val="60000"/>
                <a:lumOff val="40000"/>
              </a:schemeClr>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050">
              <a:solidFill>
                <a:schemeClr val="lt1"/>
              </a:solidFill>
              <a:latin typeface="+mn-lt"/>
              <a:ea typeface="+mn-ea"/>
              <a:cs typeface="+mn-cs"/>
            </a:endParaRP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4E648-DA0C-44EB-912E-54B0B862ED65}">
  <sheetPr>
    <tabColor theme="9" tint="0.59999389629810485"/>
    <pageSetUpPr fitToPage="1"/>
  </sheetPr>
  <dimension ref="A1:N57"/>
  <sheetViews>
    <sheetView showGridLines="0" workbookViewId="0">
      <selection activeCell="C7" sqref="C7"/>
    </sheetView>
  </sheetViews>
  <sheetFormatPr defaultColWidth="0" defaultRowHeight="14.25" customHeight="1" zeroHeight="1"/>
  <cols>
    <col min="1" max="1" width="0.73046875" style="11" customWidth="1"/>
    <col min="2" max="2" width="1.59765625" style="11" customWidth="1"/>
    <col min="3" max="3" width="36" style="11" customWidth="1"/>
    <col min="4" max="6" width="4.73046875" style="11" customWidth="1"/>
    <col min="7" max="11" width="4.73046875" style="2" customWidth="1"/>
    <col min="12" max="12" width="1.19921875" style="2" customWidth="1"/>
    <col min="13" max="13" width="1.3984375" style="2" customWidth="1"/>
    <col min="14" max="14" width="1.265625" style="2" customWidth="1"/>
    <col min="15" max="16384" width="4.73046875" style="11" hidden="1"/>
  </cols>
  <sheetData>
    <row r="1" spans="2:14" s="1" customFormat="1" ht="15">
      <c r="G1" s="2"/>
      <c r="H1" s="2"/>
      <c r="I1" s="2"/>
      <c r="J1" s="2"/>
      <c r="K1" s="2"/>
      <c r="L1" s="2"/>
      <c r="M1" s="2"/>
      <c r="N1" s="2"/>
    </row>
    <row r="2" spans="2:14" s="1" customFormat="1" ht="15">
      <c r="G2" s="2"/>
      <c r="H2" s="2"/>
      <c r="I2" s="2"/>
      <c r="J2" s="2"/>
      <c r="K2" s="2"/>
      <c r="L2" s="2"/>
      <c r="M2" s="2"/>
      <c r="N2" s="2"/>
    </row>
    <row r="3" spans="2:14" s="1" customFormat="1" ht="15">
      <c r="G3" s="2"/>
      <c r="H3" s="2"/>
      <c r="I3" s="2"/>
      <c r="J3" s="2"/>
      <c r="K3" s="2"/>
      <c r="L3" s="2"/>
      <c r="M3" s="2"/>
      <c r="N3" s="2"/>
    </row>
    <row r="4" spans="2:14" s="1" customFormat="1" ht="7.9" customHeight="1">
      <c r="G4" s="2"/>
      <c r="H4" s="2"/>
      <c r="I4" s="2"/>
      <c r="J4" s="2"/>
      <c r="K4" s="2"/>
      <c r="L4" s="2"/>
      <c r="M4" s="2"/>
      <c r="N4" s="2"/>
    </row>
    <row r="5" spans="2:14" s="1" customFormat="1" ht="18.75">
      <c r="B5" s="3"/>
      <c r="C5" s="4" t="s">
        <v>30</v>
      </c>
      <c r="G5" s="2"/>
      <c r="H5" s="2"/>
      <c r="I5" s="2"/>
      <c r="J5" s="2"/>
      <c r="K5" s="2"/>
      <c r="L5" s="2"/>
      <c r="M5" s="2"/>
      <c r="N5" s="2"/>
    </row>
    <row r="6" spans="2:14" s="1" customFormat="1" ht="9.9499999999999993" customHeight="1">
      <c r="C6" s="5"/>
      <c r="D6" s="5"/>
      <c r="E6" s="5"/>
      <c r="G6" s="2"/>
      <c r="H6" s="2"/>
      <c r="I6" s="2"/>
      <c r="J6" s="2"/>
      <c r="K6" s="2"/>
      <c r="L6" s="2"/>
      <c r="M6" s="2"/>
      <c r="N6" s="2"/>
    </row>
    <row r="7" spans="2:14" s="1" customFormat="1" ht="30" customHeight="1">
      <c r="C7" s="6" t="s">
        <v>31</v>
      </c>
      <c r="G7" s="2"/>
      <c r="H7" s="2"/>
      <c r="I7" s="2"/>
      <c r="J7" s="2"/>
      <c r="K7" s="2"/>
      <c r="L7" s="2"/>
      <c r="M7" s="2"/>
      <c r="N7" s="2"/>
    </row>
    <row r="8" spans="2:14" s="1" customFormat="1" ht="30" customHeight="1">
      <c r="C8" s="6"/>
      <c r="G8" s="2"/>
      <c r="H8" s="2"/>
      <c r="I8" s="2"/>
      <c r="J8" s="2"/>
      <c r="K8" s="2"/>
      <c r="L8" s="2"/>
      <c r="M8" s="2"/>
      <c r="N8" s="2"/>
    </row>
    <row r="9" spans="2:14" s="1" customFormat="1" ht="28.5" customHeight="1">
      <c r="C9" s="6"/>
      <c r="G9" s="2"/>
      <c r="H9" s="2"/>
      <c r="I9" s="2"/>
      <c r="J9" s="2"/>
      <c r="K9" s="2"/>
      <c r="L9" s="2"/>
      <c r="M9" s="2"/>
      <c r="N9" s="2"/>
    </row>
    <row r="10" spans="2:14" s="1" customFormat="1" ht="21" customHeight="1">
      <c r="C10" s="4" t="s">
        <v>32</v>
      </c>
      <c r="G10" s="2"/>
      <c r="H10" s="2"/>
      <c r="I10" s="2"/>
      <c r="J10" s="2"/>
      <c r="K10" s="2"/>
      <c r="L10" s="2"/>
      <c r="M10" s="2"/>
      <c r="N10" s="2"/>
    </row>
    <row r="11" spans="2:14" s="1" customFormat="1" ht="9.9499999999999993" customHeight="1">
      <c r="C11" s="7"/>
      <c r="D11" s="5"/>
      <c r="E11" s="5"/>
      <c r="F11" s="5"/>
      <c r="G11" s="2"/>
      <c r="H11" s="2"/>
      <c r="I11" s="2"/>
      <c r="J11" s="2"/>
      <c r="K11" s="2"/>
      <c r="L11" s="2"/>
      <c r="M11" s="2"/>
      <c r="N11" s="2"/>
    </row>
    <row r="12" spans="2:14" s="1" customFormat="1" ht="30">
      <c r="C12" s="6" t="s">
        <v>33</v>
      </c>
      <c r="G12" s="2"/>
      <c r="H12" s="2"/>
      <c r="I12" s="2"/>
      <c r="J12" s="2"/>
      <c r="K12" s="2"/>
      <c r="L12" s="2"/>
      <c r="M12" s="2"/>
      <c r="N12" s="2"/>
    </row>
    <row r="13" spans="2:14" s="1" customFormat="1" ht="39.75" customHeight="1">
      <c r="G13" s="2"/>
      <c r="H13" s="2"/>
      <c r="I13" s="2"/>
      <c r="J13" s="2"/>
      <c r="K13" s="2"/>
      <c r="L13" s="2"/>
      <c r="M13" s="2"/>
      <c r="N13" s="2"/>
    </row>
    <row r="14" spans="2:14" s="1" customFormat="1" ht="17.25" customHeight="1">
      <c r="C14" s="7"/>
      <c r="D14" s="5"/>
      <c r="E14" s="5"/>
      <c r="F14" s="5"/>
      <c r="G14" s="2"/>
      <c r="H14" s="2"/>
      <c r="I14" s="2"/>
      <c r="J14" s="2"/>
      <c r="K14" s="2"/>
      <c r="L14" s="2"/>
      <c r="M14" s="2"/>
      <c r="N14" s="2"/>
    </row>
    <row r="15" spans="2:14" s="1" customFormat="1" ht="24.75" customHeight="1">
      <c r="C15" s="4" t="s">
        <v>34</v>
      </c>
      <c r="G15" s="2"/>
      <c r="H15" s="2"/>
      <c r="I15" s="2"/>
      <c r="J15" s="2"/>
      <c r="K15" s="2"/>
      <c r="L15" s="2"/>
      <c r="M15" s="2"/>
      <c r="N15" s="2"/>
    </row>
    <row r="16" spans="2:14" s="1" customFormat="1" ht="9.9499999999999993" customHeight="1">
      <c r="G16" s="2"/>
      <c r="H16" s="2"/>
      <c r="I16" s="2"/>
      <c r="J16" s="2"/>
      <c r="K16" s="2"/>
      <c r="L16" s="2"/>
      <c r="M16" s="2"/>
      <c r="N16" s="2"/>
    </row>
    <row r="17" spans="1:14" s="1" customFormat="1" ht="45">
      <c r="C17" s="6" t="s">
        <v>35</v>
      </c>
      <c r="G17" s="2"/>
      <c r="H17" s="2"/>
      <c r="I17" s="2"/>
      <c r="J17" s="2"/>
      <c r="K17" s="2"/>
      <c r="L17" s="2"/>
      <c r="M17" s="2"/>
      <c r="N17" s="2"/>
    </row>
    <row r="18" spans="1:14" s="1" customFormat="1" ht="15">
      <c r="G18" s="2"/>
      <c r="H18" s="2"/>
      <c r="I18" s="2"/>
      <c r="J18" s="2"/>
      <c r="K18" s="2"/>
      <c r="L18" s="2"/>
      <c r="M18" s="2"/>
      <c r="N18" s="2"/>
    </row>
    <row r="19" spans="1:14" s="1" customFormat="1" ht="15">
      <c r="G19" s="2"/>
      <c r="H19" s="2"/>
      <c r="I19" s="2"/>
      <c r="J19" s="2"/>
      <c r="K19" s="2"/>
      <c r="L19" s="2"/>
      <c r="M19" s="2"/>
      <c r="N19" s="2"/>
    </row>
    <row r="20" spans="1:14" s="1" customFormat="1" ht="15">
      <c r="C20" s="7"/>
      <c r="D20" s="5"/>
      <c r="E20" s="5"/>
      <c r="F20" s="5"/>
      <c r="G20" s="2"/>
      <c r="H20" s="2"/>
      <c r="I20" s="2"/>
      <c r="J20" s="2"/>
      <c r="K20" s="2"/>
      <c r="L20" s="2"/>
      <c r="M20" s="2"/>
      <c r="N20" s="2"/>
    </row>
    <row r="21" spans="1:14" s="1" customFormat="1" ht="15">
      <c r="C21" s="7"/>
      <c r="D21" s="5"/>
      <c r="E21" s="5"/>
      <c r="F21" s="5"/>
      <c r="G21" s="2"/>
      <c r="H21" s="2"/>
      <c r="I21" s="2"/>
      <c r="J21" s="2"/>
      <c r="K21" s="2"/>
      <c r="L21" s="2"/>
      <c r="M21" s="2"/>
      <c r="N21" s="2"/>
    </row>
    <row r="22" spans="1:14" s="1" customFormat="1" ht="15">
      <c r="A22" s="8"/>
      <c r="B22" s="8"/>
      <c r="C22" s="8"/>
      <c r="D22" s="8"/>
      <c r="E22" s="8"/>
      <c r="F22" s="8"/>
      <c r="G22" s="2"/>
      <c r="H22" s="2"/>
      <c r="I22" s="2"/>
      <c r="J22" s="2"/>
      <c r="K22" s="2"/>
      <c r="L22" s="2"/>
      <c r="M22" s="2"/>
      <c r="N22" s="2"/>
    </row>
    <row r="23" spans="1:14" s="1" customFormat="1" ht="18">
      <c r="A23" s="8"/>
      <c r="B23" s="8"/>
      <c r="C23" s="9" t="s">
        <v>36</v>
      </c>
      <c r="D23" s="8"/>
      <c r="E23" s="8"/>
      <c r="F23" s="8"/>
      <c r="G23" s="2"/>
      <c r="H23" s="2"/>
      <c r="I23" s="2"/>
      <c r="J23" s="2"/>
      <c r="K23" s="2"/>
      <c r="L23" s="2"/>
      <c r="M23" s="2"/>
      <c r="N23" s="2"/>
    </row>
    <row r="24" spans="1:14" s="1" customFormat="1" ht="15.75">
      <c r="A24" s="8"/>
      <c r="B24" s="8"/>
      <c r="C24" s="10" t="s">
        <v>37</v>
      </c>
      <c r="D24" s="8"/>
      <c r="E24" s="8"/>
      <c r="F24" s="8"/>
      <c r="G24" s="2"/>
      <c r="H24" s="2"/>
      <c r="I24" s="2"/>
      <c r="J24" s="2"/>
      <c r="K24" s="2"/>
      <c r="L24" s="2"/>
      <c r="M24" s="2"/>
      <c r="N24" s="2"/>
    </row>
    <row r="25" spans="1:14" s="1" customFormat="1" ht="15">
      <c r="A25" s="8"/>
      <c r="B25" s="8"/>
      <c r="C25" s="8"/>
      <c r="D25" s="8"/>
      <c r="E25" s="8"/>
      <c r="F25" s="8"/>
      <c r="G25" s="2"/>
      <c r="H25" s="2"/>
      <c r="I25" s="2"/>
      <c r="J25" s="2"/>
      <c r="K25" s="2"/>
      <c r="L25" s="2"/>
      <c r="M25" s="2"/>
      <c r="N25" s="2"/>
    </row>
    <row r="26" spans="1:14" ht="15" hidden="1"/>
    <row r="27" spans="1:14" ht="14.25" hidden="1" customHeight="1"/>
    <row r="28" spans="1:14" ht="14.25" hidden="1" customHeight="1"/>
    <row r="29" spans="1:14" ht="14.25" hidden="1" customHeight="1"/>
    <row r="30" spans="1:14" ht="14.25" hidden="1" customHeight="1"/>
    <row r="31" spans="1:14" ht="14.25" hidden="1" customHeight="1"/>
    <row r="32" spans="1:14" ht="14.25" hidden="1" customHeight="1"/>
    <row r="33" ht="14.25" hidden="1" customHeight="1"/>
    <row r="34" ht="14.25" hidden="1" customHeight="1"/>
    <row r="35" ht="14.25" hidden="1" customHeight="1"/>
    <row r="36" ht="14.25" hidden="1" customHeight="1"/>
    <row r="37" ht="14.25" hidden="1" customHeight="1"/>
    <row r="38" ht="14.25" hidden="1" customHeight="1"/>
    <row r="39" ht="14.25" hidden="1" customHeight="1"/>
    <row r="40" ht="14.25" hidden="1" customHeight="1"/>
    <row r="41" ht="14.25" hidden="1" customHeight="1"/>
    <row r="42" ht="14.25" hidden="1" customHeight="1"/>
    <row r="43" ht="14.25" hidden="1" customHeight="1"/>
    <row r="44" ht="14.25" hidden="1" customHeight="1"/>
    <row r="45" ht="14.25" hidden="1" customHeight="1"/>
    <row r="46" ht="14.25" hidden="1" customHeight="1"/>
    <row r="47" ht="14.25" hidden="1" customHeight="1"/>
    <row r="48"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sheetData>
  <pageMargins left="0.7" right="0.7" top="0.75" bottom="0.75" header="0.3" footer="0.3"/>
  <pageSetup paperSize="9"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D134-C15B-473E-9B89-9CC6280C6A51}">
  <dimension ref="A1:J87"/>
  <sheetViews>
    <sheetView tabSelected="1" zoomScaleNormal="100" workbookViewId="0">
      <selection activeCell="F12" sqref="F12"/>
    </sheetView>
  </sheetViews>
  <sheetFormatPr defaultRowHeight="15"/>
  <cols>
    <col min="1" max="1" width="13.06640625" style="14" customWidth="1"/>
    <col min="2" max="16384" width="9.06640625" style="14"/>
  </cols>
  <sheetData>
    <row r="1" spans="1:10" ht="15.75">
      <c r="A1" s="12" t="s">
        <v>29</v>
      </c>
      <c r="B1" s="13"/>
      <c r="C1" s="13"/>
      <c r="D1" s="13"/>
      <c r="E1" s="13"/>
      <c r="F1" s="13"/>
    </row>
    <row r="3" spans="1:10">
      <c r="A3" s="15"/>
    </row>
    <row r="4" spans="1:10">
      <c r="A4" s="15" t="s">
        <v>1</v>
      </c>
      <c r="H4" s="14" t="s">
        <v>40</v>
      </c>
    </row>
    <row r="5" spans="1:10">
      <c r="A5" s="14">
        <v>14432</v>
      </c>
      <c r="C5" s="16" t="s">
        <v>9</v>
      </c>
      <c r="D5" s="16" t="s">
        <v>38</v>
      </c>
      <c r="E5" s="16" t="s">
        <v>0</v>
      </c>
      <c r="H5" s="16" t="s">
        <v>9</v>
      </c>
      <c r="I5" s="16" t="s">
        <v>38</v>
      </c>
      <c r="J5" s="16" t="s">
        <v>0</v>
      </c>
    </row>
    <row r="6" spans="1:10">
      <c r="A6" s="14">
        <v>240</v>
      </c>
      <c r="C6" s="17" t="str">
        <f>A4</f>
        <v>WenCaL</v>
      </c>
      <c r="D6" s="17">
        <f>A5</f>
        <v>14432</v>
      </c>
      <c r="E6" s="17">
        <f>A6</f>
        <v>240</v>
      </c>
      <c r="H6" s="14" t="str" cm="1">
        <f t="array" ref="H6">INDEX($A$4:$A$87,ROWS($H$6:H6)+(COUNTA($H$5:$J$5)-1)*(ROWS($H$6:H6)-1)+COLUMNS($H$5:H5)-1)</f>
        <v>WenCaL</v>
      </c>
      <c r="I6" s="14" cm="1">
        <f t="array" ref="I6">INDEX($A$4:$A$87,ROWS($H$6:I6)+(COUNTA($H$5:$J$5)-1)*(ROWS($H$6:I6)-1)+COLUMNS($H$5:I5)-1)</f>
        <v>14432</v>
      </c>
      <c r="J6" s="14" cm="1">
        <f t="array" ref="J6">INDEX($A$4:$A$87,ROWS($H$6:J6)+(COUNTA($H$5:$J$5)-1)*(ROWS($H$6:J6)-1)+COLUMNS($H$5:J5)-1)</f>
        <v>240</v>
      </c>
    </row>
    <row r="7" spans="1:10">
      <c r="A7" s="15" t="s">
        <v>2</v>
      </c>
      <c r="C7" s="17" t="str">
        <f>A7</f>
        <v>Blend</v>
      </c>
      <c r="D7" s="17">
        <f>A8</f>
        <v>17990</v>
      </c>
      <c r="E7" s="17">
        <f>A9</f>
        <v>200</v>
      </c>
      <c r="H7" s="14" t="str" cm="1">
        <f t="array" ref="H7">INDEX($A$4:$A$87,ROWS($H$6:H7)+(COUNTA($H$5:$J$5)-1)*(ROWS($H$6:H7)-1)+COLUMNS($H$5:H6)-1)</f>
        <v>Blend</v>
      </c>
      <c r="I7" s="14" cm="1">
        <f t="array" ref="I7">INDEX($A$4:$A$87,ROWS($H$6:I7)+(COUNTA($H$5:$J$5)-1)*(ROWS($H$6:I7)-1)+COLUMNS($H$5:I6)-1)</f>
        <v>17990</v>
      </c>
      <c r="J7" s="14" cm="1">
        <f t="array" ref="J7">INDEX($A$4:$A$87,ROWS($H$6:J7)+(COUNTA($H$5:$J$5)-1)*(ROWS($H$6:J7)-1)+COLUMNS($H$5:J6)-1)</f>
        <v>200</v>
      </c>
    </row>
    <row r="8" spans="1:10">
      <c r="A8" s="14">
        <v>17990</v>
      </c>
      <c r="C8" s="17" t="str">
        <f>A10</f>
        <v>Voltage</v>
      </c>
      <c r="D8" s="17">
        <f>A11</f>
        <v>15117</v>
      </c>
      <c r="E8" s="17">
        <f>A12</f>
        <v>1613</v>
      </c>
      <c r="H8" s="14" t="str" cm="1">
        <f t="array" ref="H8">INDEX($A$4:$A$87,ROWS($H$6:H8)+(COUNTA($H$5:$J$5)-1)*(ROWS($H$6:H8)-1)+COLUMNS($H$5:H7)-1)</f>
        <v>Voltage</v>
      </c>
      <c r="I8" s="14" cm="1">
        <f t="array" ref="I8">INDEX($A$4:$A$87,ROWS($H$6:I8)+(COUNTA($H$5:$J$5)-1)*(ROWS($H$6:I8)-1)+COLUMNS($H$5:I7)-1)</f>
        <v>15117</v>
      </c>
      <c r="J8" s="14" cm="1">
        <f t="array" ref="J8">INDEX($A$4:$A$87,ROWS($H$6:J8)+(COUNTA($H$5:$J$5)-1)*(ROWS($H$6:J8)-1)+COLUMNS($H$5:J7)-1)</f>
        <v>1613</v>
      </c>
    </row>
    <row r="9" spans="1:10">
      <c r="A9" s="14">
        <v>200</v>
      </c>
      <c r="C9" s="17" t="str">
        <f>A13</f>
        <v>Inkly</v>
      </c>
      <c r="D9" s="17">
        <f>A14</f>
        <v>11154</v>
      </c>
      <c r="E9" s="17">
        <f>A15</f>
        <v>731</v>
      </c>
      <c r="H9" s="14" t="str" cm="1">
        <f t="array" ref="H9">INDEX($A$4:$A$87,ROWS($H$6:H9)+(COUNTA($H$5:$J$5)-1)*(ROWS($H$6:H9)-1)+COLUMNS($H$5:H8)-1)</f>
        <v>Inkly</v>
      </c>
      <c r="I9" s="14" cm="1">
        <f t="array" ref="I9">INDEX($A$4:$A$87,ROWS($H$6:I9)+(COUNTA($H$5:$J$5)-1)*(ROWS($H$6:I9)-1)+COLUMNS($H$5:I8)-1)</f>
        <v>11154</v>
      </c>
      <c r="J9" s="14" cm="1">
        <f t="array" ref="J9">INDEX($A$4:$A$87,ROWS($H$6:J9)+(COUNTA($H$5:$J$5)-1)*(ROWS($H$6:J9)-1)+COLUMNS($H$5:J8)-1)</f>
        <v>731</v>
      </c>
    </row>
    <row r="10" spans="1:10">
      <c r="A10" s="15" t="s">
        <v>3</v>
      </c>
      <c r="C10" s="17" t="str">
        <f>A16</f>
        <v>Sleops</v>
      </c>
      <c r="D10" s="17">
        <f>A17</f>
        <v>11022</v>
      </c>
      <c r="E10" s="17">
        <f>A18</f>
        <v>550</v>
      </c>
      <c r="H10" s="14" t="str" cm="1">
        <f t="array" ref="H10">INDEX($A$4:$A$87,ROWS($H$6:H10)+(COUNTA($H$5:$J$5)-1)*(ROWS($H$6:H10)-1)+COLUMNS($H$5:H9)-1)</f>
        <v>Sleops</v>
      </c>
      <c r="I10" s="14" cm="1">
        <f t="array" ref="I10">INDEX($A$4:$A$87,ROWS($H$6:I10)+(COUNTA($H$5:$J$5)-1)*(ROWS($H$6:I10)-1)+COLUMNS($H$5:I9)-1)</f>
        <v>11022</v>
      </c>
      <c r="J10" s="14" cm="1">
        <f t="array" ref="J10">INDEX($A$4:$A$87,ROWS($H$6:J10)+(COUNTA($H$5:$J$5)-1)*(ROWS($H$6:J10)-1)+COLUMNS($H$5:J9)-1)</f>
        <v>550</v>
      </c>
    </row>
    <row r="11" spans="1:10">
      <c r="A11" s="14">
        <v>15117</v>
      </c>
      <c r="C11" s="17" t="str">
        <f>A19</f>
        <v>Kind Ape</v>
      </c>
      <c r="D11" s="17">
        <f>A20</f>
        <v>8905</v>
      </c>
      <c r="E11" s="17">
        <f>A21</f>
        <v>469</v>
      </c>
      <c r="H11" s="14" t="str" cm="1">
        <f t="array" ref="H11">INDEX($A$4:$A$87,ROWS($H$6:H11)+(COUNTA($H$5:$J$5)-1)*(ROWS($H$6:H11)-1)+COLUMNS($H$5:H10)-1)</f>
        <v>Kind Ape</v>
      </c>
      <c r="I11" s="14" cm="1">
        <f t="array" ref="I11">INDEX($A$4:$A$87,ROWS($H$6:I11)+(COUNTA($H$5:$J$5)-1)*(ROWS($H$6:I11)-1)+COLUMNS($H$5:I10)-1)</f>
        <v>8905</v>
      </c>
      <c r="J11" s="14" cm="1">
        <f t="array" ref="J11">INDEX($A$4:$A$87,ROWS($H$6:J11)+(COUNTA($H$5:$J$5)-1)*(ROWS($H$6:J11)-1)+COLUMNS($H$5:J10)-1)</f>
        <v>469</v>
      </c>
    </row>
    <row r="12" spans="1:10">
      <c r="A12" s="14">
        <v>1613</v>
      </c>
      <c r="C12" s="17" t="str">
        <f>A22</f>
        <v>Pet Feed</v>
      </c>
      <c r="D12" s="17">
        <f>A23</f>
        <v>16735</v>
      </c>
      <c r="E12" s="17">
        <f>A24</f>
        <v>800</v>
      </c>
      <c r="H12" s="14" t="str" cm="1">
        <f t="array" ref="H12">INDEX($A$4:$A$87,ROWS($H$6:H12)+(COUNTA($H$5:$J$5)-1)*(ROWS($H$6:H12)-1)+COLUMNS($H$5:H11)-1)</f>
        <v>Pet Feed</v>
      </c>
      <c r="I12" s="14" cm="1">
        <f t="array" ref="I12">INDEX($A$4:$A$87,ROWS($H$6:I12)+(COUNTA($H$5:$J$5)-1)*(ROWS($H$6:I12)-1)+COLUMNS($H$5:I11)-1)</f>
        <v>16735</v>
      </c>
      <c r="J12" s="14" cm="1">
        <f t="array" ref="J12">INDEX($A$4:$A$87,ROWS($H$6:J12)+(COUNTA($H$5:$J$5)-1)*(ROWS($H$6:J12)-1)+COLUMNS($H$5:J11)-1)</f>
        <v>800</v>
      </c>
    </row>
    <row r="13" spans="1:10">
      <c r="A13" s="15" t="s">
        <v>4</v>
      </c>
      <c r="C13" s="17" t="str">
        <f>A25</f>
        <v>Right App</v>
      </c>
      <c r="D13" s="17">
        <f>A26</f>
        <v>3635</v>
      </c>
      <c r="E13" s="17">
        <f>A27</f>
        <v>96</v>
      </c>
      <c r="H13" s="14" t="str" cm="1">
        <f t="array" ref="H13">INDEX($A$4:$A$87,ROWS($H$6:H13)+(COUNTA($H$5:$J$5)-1)*(ROWS($H$6:H13)-1)+COLUMNS($H$5:H12)-1)</f>
        <v>Right App</v>
      </c>
      <c r="I13" s="14" cm="1">
        <f t="array" ref="I13">INDEX($A$4:$A$87,ROWS($H$6:I13)+(COUNTA($H$5:$J$5)-1)*(ROWS($H$6:I13)-1)+COLUMNS($H$5:I12)-1)</f>
        <v>3635</v>
      </c>
      <c r="J13" s="14" cm="1">
        <f t="array" ref="J13">INDEX($A$4:$A$87,ROWS($H$6:J13)+(COUNTA($H$5:$J$5)-1)*(ROWS($H$6:J13)-1)+COLUMNS($H$5:J12)-1)</f>
        <v>96</v>
      </c>
    </row>
    <row r="14" spans="1:10">
      <c r="A14" s="14">
        <v>11154</v>
      </c>
      <c r="C14" s="17" t="str">
        <f>A28</f>
        <v>Mirrrr</v>
      </c>
      <c r="D14" s="17">
        <f>A29</f>
        <v>15627</v>
      </c>
      <c r="E14" s="17">
        <f>A30</f>
        <v>1996</v>
      </c>
      <c r="H14" s="14" t="str" cm="1">
        <f t="array" ref="H14">INDEX($A$4:$A$87,ROWS($H$6:H14)+(COUNTA($H$5:$J$5)-1)*(ROWS($H$6:H14)-1)+COLUMNS($H$5:H13)-1)</f>
        <v>Mirrrr</v>
      </c>
      <c r="I14" s="14" cm="1">
        <f t="array" ref="I14">INDEX($A$4:$A$87,ROWS($H$6:I14)+(COUNTA($H$5:$J$5)-1)*(ROWS($H$6:I14)-1)+COLUMNS($H$5:I13)-1)</f>
        <v>15627</v>
      </c>
      <c r="J14" s="14" cm="1">
        <f t="array" ref="J14">INDEX($A$4:$A$87,ROWS($H$6:J14)+(COUNTA($H$5:$J$5)-1)*(ROWS($H$6:J14)-1)+COLUMNS($H$5:J13)-1)</f>
        <v>1996</v>
      </c>
    </row>
    <row r="15" spans="1:10">
      <c r="A15" s="14">
        <v>731</v>
      </c>
      <c r="C15" s="17" t="str">
        <f>A31</f>
        <v>Halotot</v>
      </c>
      <c r="D15" s="17">
        <f>A32</f>
        <v>7270</v>
      </c>
      <c r="E15" s="17">
        <f>A33</f>
        <v>150</v>
      </c>
      <c r="H15" s="14" t="str" cm="1">
        <f t="array" ref="H15">INDEX($A$4:$A$87,ROWS($H$6:H15)+(COUNTA($H$5:$J$5)-1)*(ROWS($H$6:H15)-1)+COLUMNS($H$5:H14)-1)</f>
        <v>Halotot</v>
      </c>
      <c r="I15" s="14" cm="1">
        <f t="array" ref="I15">INDEX($A$4:$A$87,ROWS($H$6:I15)+(COUNTA($H$5:$J$5)-1)*(ROWS($H$6:I15)-1)+COLUMNS($H$5:I14)-1)</f>
        <v>7270</v>
      </c>
      <c r="J15" s="14" cm="1">
        <f t="array" ref="J15">INDEX($A$4:$A$87,ROWS($H$6:J15)+(COUNTA($H$5:$J$5)-1)*(ROWS($H$6:J15)-1)+COLUMNS($H$5:J14)-1)</f>
        <v>150</v>
      </c>
    </row>
    <row r="16" spans="1:10">
      <c r="A16" s="14" t="s">
        <v>5</v>
      </c>
      <c r="C16" s="17" t="str">
        <f>A34</f>
        <v>Flowrrr</v>
      </c>
      <c r="D16" s="17">
        <f>A35</f>
        <v>5955</v>
      </c>
      <c r="E16" s="17">
        <f>A36</f>
        <v>260</v>
      </c>
      <c r="H16" s="14" t="str" cm="1">
        <f t="array" ref="H16">INDEX($A$4:$A$87,ROWS($H$6:H16)+(COUNTA($H$5:$J$5)-1)*(ROWS($H$6:H16)-1)+COLUMNS($H$5:H15)-1)</f>
        <v>Flowrrr</v>
      </c>
      <c r="I16" s="14" cm="1">
        <f t="array" ref="I16">INDEX($A$4:$A$87,ROWS($H$6:I16)+(COUNTA($H$5:$J$5)-1)*(ROWS($H$6:I16)-1)+COLUMNS($H$5:I15)-1)</f>
        <v>5955</v>
      </c>
      <c r="J16" s="14" cm="1">
        <f t="array" ref="J16">INDEX($A$4:$A$87,ROWS($H$6:J16)+(COUNTA($H$5:$J$5)-1)*(ROWS($H$6:J16)-1)+COLUMNS($H$5:J15)-1)</f>
        <v>260</v>
      </c>
    </row>
    <row r="17" spans="1:10">
      <c r="A17" s="14">
        <v>11022</v>
      </c>
      <c r="C17" s="17" t="str">
        <f>A37</f>
        <v>Silvrr</v>
      </c>
      <c r="D17" s="17">
        <f>A38</f>
        <v>7666</v>
      </c>
      <c r="E17" s="17">
        <f>A39</f>
        <v>274</v>
      </c>
      <c r="H17" s="14" t="str" cm="1">
        <f t="array" ref="H17">INDEX($A$4:$A$87,ROWS($H$6:H17)+(COUNTA($H$5:$J$5)-1)*(ROWS($H$6:H17)-1)+COLUMNS($H$5:H16)-1)</f>
        <v>Silvrr</v>
      </c>
      <c r="I17" s="14" cm="1">
        <f t="array" ref="I17">INDEX($A$4:$A$87,ROWS($H$6:I17)+(COUNTA($H$5:$J$5)-1)*(ROWS($H$6:I17)-1)+COLUMNS($H$5:I16)-1)</f>
        <v>7666</v>
      </c>
      <c r="J17" s="14" cm="1">
        <f t="array" ref="J17">INDEX($A$4:$A$87,ROWS($H$6:J17)+(COUNTA($H$5:$J$5)-1)*(ROWS($H$6:J17)-1)+COLUMNS($H$5:J16)-1)</f>
        <v>274</v>
      </c>
    </row>
    <row r="18" spans="1:10">
      <c r="A18" s="14">
        <v>550</v>
      </c>
      <c r="C18" s="17" t="str">
        <f>A40</f>
        <v>Dasring</v>
      </c>
      <c r="D18" s="17">
        <f>A41</f>
        <v>10857</v>
      </c>
      <c r="E18" s="17">
        <f>A42</f>
        <v>281</v>
      </c>
      <c r="H18" s="14" t="str" cm="1">
        <f t="array" ref="H18">INDEX($A$4:$A$87,ROWS($H$6:H18)+(COUNTA($H$5:$J$5)-1)*(ROWS($H$6:H18)-1)+COLUMNS($H$5:H17)-1)</f>
        <v>Dasring</v>
      </c>
      <c r="I18" s="14" cm="1">
        <f t="array" ref="I18">INDEX($A$4:$A$87,ROWS($H$6:I18)+(COUNTA($H$5:$J$5)-1)*(ROWS($H$6:I18)-1)+COLUMNS($H$5:I17)-1)</f>
        <v>10857</v>
      </c>
      <c r="J18" s="14" cm="1">
        <f t="array" ref="J18">INDEX($A$4:$A$87,ROWS($H$6:J18)+(COUNTA($H$5:$J$5)-1)*(ROWS($H$6:J18)-1)+COLUMNS($H$5:J17)-1)</f>
        <v>281</v>
      </c>
    </row>
    <row r="19" spans="1:10">
      <c r="A19" s="15" t="s">
        <v>6</v>
      </c>
      <c r="C19" s="17" t="str">
        <f>A43</f>
        <v>Rehire</v>
      </c>
      <c r="D19" s="17">
        <f>A44</f>
        <v>9873</v>
      </c>
      <c r="E19" s="17">
        <f>A45</f>
        <v>370</v>
      </c>
      <c r="H19" s="14" t="str" cm="1">
        <f t="array" ref="H19">INDEX($A$4:$A$87,ROWS($H$6:H19)+(COUNTA($H$5:$J$5)-1)*(ROWS($H$6:H19)-1)+COLUMNS($H$5:H18)-1)</f>
        <v>Rehire</v>
      </c>
      <c r="I19" s="14" cm="1">
        <f t="array" ref="I19">INDEX($A$4:$A$87,ROWS($H$6:I19)+(COUNTA($H$5:$J$5)-1)*(ROWS($H$6:I19)-1)+COLUMNS($H$5:I18)-1)</f>
        <v>9873</v>
      </c>
      <c r="J19" s="14" cm="1">
        <f t="array" ref="J19">INDEX($A$4:$A$87,ROWS($H$6:J19)+(COUNTA($H$5:$J$5)-1)*(ROWS($H$6:J19)-1)+COLUMNS($H$5:J18)-1)</f>
        <v>370</v>
      </c>
    </row>
    <row r="20" spans="1:10">
      <c r="A20" s="14">
        <v>8905</v>
      </c>
      <c r="C20" s="17" t="str">
        <f>A46</f>
        <v>Didactic</v>
      </c>
      <c r="D20" s="17">
        <f>A47</f>
        <v>6405</v>
      </c>
      <c r="E20" s="17">
        <f>A48</f>
        <v>363</v>
      </c>
      <c r="H20" s="14" t="str" cm="1">
        <f t="array" ref="H20">INDEX($A$4:$A$87,ROWS($H$6:H20)+(COUNTA($H$5:$J$5)-1)*(ROWS($H$6:H20)-1)+COLUMNS($H$5:H19)-1)</f>
        <v>Didactic</v>
      </c>
      <c r="I20" s="14" cm="1">
        <f t="array" ref="I20">INDEX($A$4:$A$87,ROWS($H$6:I20)+(COUNTA($H$5:$J$5)-1)*(ROWS($H$6:I20)-1)+COLUMNS($H$5:I19)-1)</f>
        <v>6405</v>
      </c>
      <c r="J20" s="14" cm="1">
        <f t="array" ref="J20">INDEX($A$4:$A$87,ROWS($H$6:J20)+(COUNTA($H$5:$J$5)-1)*(ROWS($H$6:J20)-1)+COLUMNS($H$5:J19)-1)</f>
        <v>363</v>
      </c>
    </row>
    <row r="21" spans="1:10">
      <c r="A21" s="14">
        <v>469</v>
      </c>
      <c r="C21" s="17" t="str">
        <f>A49</f>
        <v>Fightrr</v>
      </c>
      <c r="D21" s="17">
        <f>A50</f>
        <v>11649</v>
      </c>
      <c r="E21" s="17">
        <f>A51</f>
        <v>802</v>
      </c>
      <c r="H21" s="14" t="str" cm="1">
        <f t="array" ref="H21">INDEX($A$4:$A$87,ROWS($H$6:H21)+(COUNTA($H$5:$J$5)-1)*(ROWS($H$6:H21)-1)+COLUMNS($H$5:H20)-1)</f>
        <v>Fightrr</v>
      </c>
      <c r="I21" s="14" cm="1">
        <f t="array" ref="I21">INDEX($A$4:$A$87,ROWS($H$6:I21)+(COUNTA($H$5:$J$5)-1)*(ROWS($H$6:I21)-1)+COLUMNS($H$5:I20)-1)</f>
        <v>11649</v>
      </c>
      <c r="J21" s="14" cm="1">
        <f t="array" ref="J21">INDEX($A$4:$A$87,ROWS($H$6:J21)+(COUNTA($H$5:$J$5)-1)*(ROWS($H$6:J21)-1)+COLUMNS($H$5:J20)-1)</f>
        <v>802</v>
      </c>
    </row>
    <row r="22" spans="1:10">
      <c r="A22" s="15" t="s">
        <v>7</v>
      </c>
      <c r="C22" s="17" t="str">
        <f>A52</f>
        <v>Kryptis</v>
      </c>
      <c r="D22" s="17">
        <f>A53</f>
        <v>7718</v>
      </c>
      <c r="E22" s="17">
        <f>A54</f>
        <v>876</v>
      </c>
      <c r="H22" s="14" t="str" cm="1">
        <f t="array" ref="H22">INDEX($A$4:$A$87,ROWS($H$6:H22)+(COUNTA($H$5:$J$5)-1)*(ROWS($H$6:H22)-1)+COLUMNS($H$5:H21)-1)</f>
        <v>Kryptis</v>
      </c>
      <c r="I22" s="14" cm="1">
        <f t="array" ref="I22">INDEX($A$4:$A$87,ROWS($H$6:I22)+(COUNTA($H$5:$J$5)-1)*(ROWS($H$6:I22)-1)+COLUMNS($H$5:I21)-1)</f>
        <v>7718</v>
      </c>
      <c r="J22" s="14" cm="1">
        <f t="array" ref="J22">INDEX($A$4:$A$87,ROWS($H$6:J22)+(COUNTA($H$5:$J$5)-1)*(ROWS($H$6:J22)-1)+COLUMNS($H$5:J21)-1)</f>
        <v>876</v>
      </c>
    </row>
    <row r="23" spans="1:10">
      <c r="A23" s="14">
        <v>16735</v>
      </c>
      <c r="C23" s="17" t="str">
        <f>A55</f>
        <v>Perino</v>
      </c>
      <c r="D23" s="17">
        <f>A56</f>
        <v>15033</v>
      </c>
      <c r="E23" s="17">
        <f>A57</f>
        <v>469</v>
      </c>
      <c r="H23" s="14" t="str" cm="1">
        <f t="array" ref="H23">INDEX($A$4:$A$87,ROWS($H$6:H23)+(COUNTA($H$5:$J$5)-1)*(ROWS($H$6:H23)-1)+COLUMNS($H$5:H22)-1)</f>
        <v>Perino</v>
      </c>
      <c r="I23" s="14" cm="1">
        <f t="array" ref="I23">INDEX($A$4:$A$87,ROWS($H$6:I23)+(COUNTA($H$5:$J$5)-1)*(ROWS($H$6:I23)-1)+COLUMNS($H$5:I22)-1)</f>
        <v>15033</v>
      </c>
      <c r="J23" s="14" cm="1">
        <f t="array" ref="J23">INDEX($A$4:$A$87,ROWS($H$6:J23)+(COUNTA($H$5:$J$5)-1)*(ROWS($H$6:J23)-1)+COLUMNS($H$5:J22)-1)</f>
        <v>469</v>
      </c>
    </row>
    <row r="24" spans="1:10">
      <c r="A24" s="14">
        <v>800</v>
      </c>
      <c r="C24" s="17" t="str">
        <f>A58</f>
        <v>Five Labs</v>
      </c>
      <c r="D24" s="17">
        <f>A59</f>
        <v>21579</v>
      </c>
      <c r="E24" s="17">
        <f>A60</f>
        <v>920</v>
      </c>
      <c r="H24" s="14" t="str" cm="1">
        <f t="array" ref="H24">INDEX($A$4:$A$87,ROWS($H$6:H24)+(COUNTA($H$5:$J$5)-1)*(ROWS($H$6:H24)-1)+COLUMNS($H$5:H23)-1)</f>
        <v>Five Labs</v>
      </c>
      <c r="I24" s="14" cm="1">
        <f t="array" ref="I24">INDEX($A$4:$A$87,ROWS($H$6:I24)+(COUNTA($H$5:$J$5)-1)*(ROWS($H$6:I24)-1)+COLUMNS($H$5:I23)-1)</f>
        <v>21579</v>
      </c>
      <c r="J24" s="14" cm="1">
        <f t="array" ref="J24">INDEX($A$4:$A$87,ROWS($H$6:J24)+(COUNTA($H$5:$J$5)-1)*(ROWS($H$6:J24)-1)+COLUMNS($H$5:J23)-1)</f>
        <v>920</v>
      </c>
    </row>
    <row r="25" spans="1:10">
      <c r="A25" s="15" t="s">
        <v>8</v>
      </c>
      <c r="C25" s="17" t="str">
        <f>A61</f>
        <v>Twistrr</v>
      </c>
      <c r="D25" s="17">
        <f>A62</f>
        <v>27210.600000000002</v>
      </c>
      <c r="E25" s="17">
        <f>A63</f>
        <v>2903.4</v>
      </c>
      <c r="H25" s="14" t="str" cm="1">
        <f t="array" ref="H25">INDEX($A$4:$A$87,ROWS($H$6:H25)+(COUNTA($H$5:$J$5)-1)*(ROWS($H$6:H25)-1)+COLUMNS($H$5:H24)-1)</f>
        <v>Twistrr</v>
      </c>
      <c r="I25" s="14" cm="1">
        <f t="array" ref="I25">INDEX($A$4:$A$87,ROWS($H$6:I25)+(COUNTA($H$5:$J$5)-1)*(ROWS($H$6:I25)-1)+COLUMNS($H$5:I24)-1)</f>
        <v>27210.600000000002</v>
      </c>
      <c r="J25" s="14" cm="1">
        <f t="array" ref="J25">INDEX($A$4:$A$87,ROWS($H$6:J25)+(COUNTA($H$5:$J$5)-1)*(ROWS($H$6:J25)-1)+COLUMNS($H$5:J24)-1)</f>
        <v>2903.4</v>
      </c>
    </row>
    <row r="26" spans="1:10">
      <c r="A26" s="14">
        <v>3635</v>
      </c>
      <c r="C26" s="17" t="str">
        <f>A64</f>
        <v>Hackrr</v>
      </c>
      <c r="D26" s="17">
        <f>A65</f>
        <v>18700.5</v>
      </c>
      <c r="E26" s="17">
        <f>A66</f>
        <v>984.90000000000009</v>
      </c>
      <c r="H26" s="14" t="str" cm="1">
        <f t="array" ref="H26">INDEX($A$4:$A$87,ROWS($H$6:H26)+(COUNTA($H$5:$J$5)-1)*(ROWS($H$6:H26)-1)+COLUMNS($H$5:H25)-1)</f>
        <v>Hackrr</v>
      </c>
      <c r="I26" s="14" cm="1">
        <f t="array" ref="I26">INDEX($A$4:$A$87,ROWS($H$6:I26)+(COUNTA($H$5:$J$5)-1)*(ROWS($H$6:I26)-1)+COLUMNS($H$5:I25)-1)</f>
        <v>18700.5</v>
      </c>
      <c r="J26" s="14" cm="1">
        <f t="array" ref="J26">INDEX($A$4:$A$87,ROWS($H$6:J26)+(COUNTA($H$5:$J$5)-1)*(ROWS($H$6:J26)-1)+COLUMNS($H$5:J25)-1)</f>
        <v>984.90000000000009</v>
      </c>
    </row>
    <row r="27" spans="1:10">
      <c r="A27" s="14">
        <v>96</v>
      </c>
      <c r="C27" s="17" t="str">
        <f>A67</f>
        <v>Pes</v>
      </c>
      <c r="D27" s="17">
        <f>A68</f>
        <v>45315.9</v>
      </c>
      <c r="E27" s="17">
        <f>A69</f>
        <v>1932</v>
      </c>
      <c r="H27" s="14" t="str" cm="1">
        <f t="array" ref="H27">INDEX($A$4:$A$87,ROWS($H$6:H27)+(COUNTA($H$5:$J$5)-1)*(ROWS($H$6:H27)-1)+COLUMNS($H$5:H26)-1)</f>
        <v>Pes</v>
      </c>
      <c r="I27" s="14" cm="1">
        <f t="array" ref="I27">INDEX($A$4:$A$87,ROWS($H$6:I27)+(COUNTA($H$5:$J$5)-1)*(ROWS($H$6:I27)-1)+COLUMNS($H$5:I26)-1)</f>
        <v>45315.9</v>
      </c>
      <c r="J27" s="14" cm="1">
        <f t="array" ref="J27">INDEX($A$4:$A$87,ROWS($H$6:J27)+(COUNTA($H$5:$J$5)-1)*(ROWS($H$6:J27)-1)+COLUMNS($H$5:J26)-1)</f>
        <v>1932</v>
      </c>
    </row>
    <row r="28" spans="1:10">
      <c r="A28" s="15" t="s">
        <v>10</v>
      </c>
      <c r="C28" s="17" t="str">
        <f>A70</f>
        <v>Baden</v>
      </c>
      <c r="D28" s="17">
        <f>A71</f>
        <v>35980</v>
      </c>
      <c r="E28" s="17">
        <f>A72</f>
        <v>2332</v>
      </c>
      <c r="H28" s="14" t="str" cm="1">
        <f t="array" ref="H28">INDEX($A$4:$A$87,ROWS($H$6:H28)+(COUNTA($H$5:$J$5)-1)*(ROWS($H$6:H28)-1)+COLUMNS($H$5:H27)-1)</f>
        <v>Baden</v>
      </c>
      <c r="I28" s="14" cm="1">
        <f t="array" ref="I28">INDEX($A$4:$A$87,ROWS($H$6:I28)+(COUNTA($H$5:$J$5)-1)*(ROWS($H$6:I28)-1)+COLUMNS($H$5:I27)-1)</f>
        <v>35980</v>
      </c>
      <c r="J28" s="14" cm="1">
        <f t="array" ref="J28">INDEX($A$4:$A$87,ROWS($H$6:J28)+(COUNTA($H$5:$J$5)-1)*(ROWS($H$6:J28)-1)+COLUMNS($H$5:J27)-1)</f>
        <v>2332</v>
      </c>
    </row>
    <row r="29" spans="1:10">
      <c r="A29" s="14">
        <v>15627</v>
      </c>
      <c r="C29" s="17" t="str">
        <f>A73</f>
        <v>Jellyfish</v>
      </c>
      <c r="D29" s="17">
        <f>A74</f>
        <v>7657</v>
      </c>
      <c r="E29" s="17">
        <f>A75</f>
        <v>276</v>
      </c>
      <c r="H29" s="14" t="str" cm="1">
        <f t="array" ref="H29">INDEX($A$4:$A$87,ROWS($H$6:H29)+(COUNTA($H$5:$J$5)-1)*(ROWS($H$6:H29)-1)+COLUMNS($H$5:H28)-1)</f>
        <v>Jellyfish</v>
      </c>
      <c r="I29" s="14" cm="1">
        <f t="array" ref="I29">INDEX($A$4:$A$87,ROWS($H$6:I29)+(COUNTA($H$5:$J$5)-1)*(ROWS($H$6:I29)-1)+COLUMNS($H$5:I28)-1)</f>
        <v>7657</v>
      </c>
      <c r="J29" s="14" cm="1">
        <f t="array" ref="J29">INDEX($A$4:$A$87,ROWS($H$6:J29)+(COUNTA($H$5:$J$5)-1)*(ROWS($H$6:J29)-1)+COLUMNS($H$5:J28)-1)</f>
        <v>276</v>
      </c>
    </row>
    <row r="30" spans="1:10">
      <c r="A30" s="14">
        <v>1996</v>
      </c>
      <c r="C30" s="17" t="str">
        <f>A76</f>
        <v>Aviatrr</v>
      </c>
      <c r="D30" s="17">
        <f>A77</f>
        <v>8126</v>
      </c>
      <c r="E30" s="17">
        <f>A78</f>
        <v>321</v>
      </c>
      <c r="H30" s="14" t="str" cm="1">
        <f t="array" ref="H30">INDEX($A$4:$A$87,ROWS($H$6:H30)+(COUNTA($H$5:$J$5)-1)*(ROWS($H$6:H30)-1)+COLUMNS($H$5:H29)-1)</f>
        <v>Aviatrr</v>
      </c>
      <c r="I30" s="14" cm="1">
        <f t="array" ref="I30">INDEX($A$4:$A$87,ROWS($H$6:I30)+(COUNTA($H$5:$J$5)-1)*(ROWS($H$6:I30)-1)+COLUMNS($H$5:I29)-1)</f>
        <v>8126</v>
      </c>
      <c r="J30" s="14" cm="1">
        <f t="array" ref="J30">INDEX($A$4:$A$87,ROWS($H$6:J30)+(COUNTA($H$5:$J$5)-1)*(ROWS($H$6:J30)-1)+COLUMNS($H$5:J29)-1)</f>
        <v>321</v>
      </c>
    </row>
    <row r="31" spans="1:10">
      <c r="A31" s="14" t="s">
        <v>11</v>
      </c>
      <c r="C31" s="17" t="str">
        <f>A79</f>
        <v>deRamblr</v>
      </c>
      <c r="D31" s="17">
        <f>A80</f>
        <v>5272</v>
      </c>
      <c r="E31" s="17">
        <f>A81</f>
        <v>316</v>
      </c>
      <c r="H31" s="14" t="str" cm="1">
        <f t="array" ref="H31">INDEX($A$4:$A$87,ROWS($H$6:H31)+(COUNTA($H$5:$J$5)-1)*(ROWS($H$6:H31)-1)+COLUMNS($H$5:H30)-1)</f>
        <v>deRamblr</v>
      </c>
      <c r="I31" s="14" cm="1">
        <f t="array" ref="I31">INDEX($A$4:$A$87,ROWS($H$6:I31)+(COUNTA($H$5:$J$5)-1)*(ROWS($H$6:I31)-1)+COLUMNS($H$5:I30)-1)</f>
        <v>5272</v>
      </c>
      <c r="J31" s="14" cm="1">
        <f t="array" ref="J31">INDEX($A$4:$A$87,ROWS($H$6:J31)+(COUNTA($H$5:$J$5)-1)*(ROWS($H$6:J31)-1)+COLUMNS($H$5:J30)-1)</f>
        <v>316</v>
      </c>
    </row>
    <row r="32" spans="1:10">
      <c r="A32" s="14">
        <v>7270</v>
      </c>
      <c r="C32" s="17" t="str">
        <f>A82</f>
        <v>Arcade</v>
      </c>
      <c r="D32" s="17">
        <f>A83</f>
        <v>6375</v>
      </c>
      <c r="E32" s="17">
        <f>A84</f>
        <v>192</v>
      </c>
      <c r="H32" s="14" t="str" cm="1">
        <f t="array" ref="H32">INDEX($A$4:$A$87,ROWS($H$6:H32)+(COUNTA($H$5:$J$5)-1)*(ROWS($H$6:H32)-1)+COLUMNS($H$5:H31)-1)</f>
        <v>Arcade</v>
      </c>
      <c r="I32" s="14" cm="1">
        <f t="array" ref="I32">INDEX($A$4:$A$87,ROWS($H$6:I32)+(COUNTA($H$5:$J$5)-1)*(ROWS($H$6:I32)-1)+COLUMNS($H$5:I31)-1)</f>
        <v>6375</v>
      </c>
      <c r="J32" s="14" cm="1">
        <f t="array" ref="J32">INDEX($A$4:$A$87,ROWS($H$6:J32)+(COUNTA($H$5:$J$5)-1)*(ROWS($H$6:J32)-1)+COLUMNS($H$5:J31)-1)</f>
        <v>192</v>
      </c>
    </row>
    <row r="33" spans="1:10">
      <c r="A33" s="14">
        <v>150</v>
      </c>
      <c r="C33" s="17" t="str">
        <f>A85</f>
        <v>Bold</v>
      </c>
      <c r="D33" s="17">
        <f>A86</f>
        <v>200</v>
      </c>
      <c r="E33" s="17">
        <f>A87</f>
        <v>100</v>
      </c>
      <c r="H33" s="14" t="str" cm="1">
        <f t="array" ref="H33">INDEX($A$4:$A$87,ROWS($H$6:H33)+(COUNTA($H$5:$J$5)-1)*(ROWS($H$6:H33)-1)+COLUMNS($H$5:H32)-1)</f>
        <v>Bold</v>
      </c>
      <c r="I33" s="14" cm="1">
        <f t="array" ref="I33">INDEX($A$4:$A$87,ROWS($H$6:I33)+(COUNTA($H$5:$J$5)-1)*(ROWS($H$6:I33)-1)+COLUMNS($H$5:I32)-1)</f>
        <v>200</v>
      </c>
      <c r="J33" s="14" cm="1">
        <f t="array" ref="J33">INDEX($A$4:$A$87,ROWS($H$6:J33)+(COUNTA($H$5:$J$5)-1)*(ROWS($H$6:J33)-1)+COLUMNS($H$5:J32)-1)</f>
        <v>100</v>
      </c>
    </row>
    <row r="34" spans="1:10">
      <c r="A34" s="14" t="s">
        <v>12</v>
      </c>
    </row>
    <row r="35" spans="1:10">
      <c r="A35" s="14">
        <v>5955</v>
      </c>
    </row>
    <row r="36" spans="1:10">
      <c r="A36" s="14">
        <v>260</v>
      </c>
    </row>
    <row r="37" spans="1:10">
      <c r="A37" s="14" t="s">
        <v>13</v>
      </c>
    </row>
    <row r="38" spans="1:10">
      <c r="A38" s="14">
        <v>7666</v>
      </c>
    </row>
    <row r="39" spans="1:10">
      <c r="A39" s="14">
        <v>274</v>
      </c>
    </row>
    <row r="40" spans="1:10">
      <c r="A40" s="14" t="s">
        <v>14</v>
      </c>
    </row>
    <row r="41" spans="1:10">
      <c r="A41" s="14">
        <v>10857</v>
      </c>
    </row>
    <row r="42" spans="1:10">
      <c r="A42" s="14">
        <v>281</v>
      </c>
    </row>
    <row r="43" spans="1:10">
      <c r="A43" s="14" t="s">
        <v>15</v>
      </c>
    </row>
    <row r="44" spans="1:10">
      <c r="A44" s="14">
        <v>9873</v>
      </c>
    </row>
    <row r="45" spans="1:10">
      <c r="A45" s="14">
        <v>370</v>
      </c>
    </row>
    <row r="46" spans="1:10">
      <c r="A46" s="14" t="s">
        <v>16</v>
      </c>
    </row>
    <row r="47" spans="1:10">
      <c r="A47" s="14">
        <v>6405</v>
      </c>
    </row>
    <row r="48" spans="1:10">
      <c r="A48" s="14">
        <v>363</v>
      </c>
    </row>
    <row r="49" spans="1:1">
      <c r="A49" s="14" t="s">
        <v>17</v>
      </c>
    </row>
    <row r="50" spans="1:1">
      <c r="A50" s="14">
        <v>11649</v>
      </c>
    </row>
    <row r="51" spans="1:1">
      <c r="A51" s="14">
        <v>802</v>
      </c>
    </row>
    <row r="52" spans="1:1">
      <c r="A52" s="14" t="s">
        <v>18</v>
      </c>
    </row>
    <row r="53" spans="1:1">
      <c r="A53" s="14">
        <v>7718</v>
      </c>
    </row>
    <row r="54" spans="1:1">
      <c r="A54" s="14">
        <v>876</v>
      </c>
    </row>
    <row r="55" spans="1:1">
      <c r="A55" s="14" t="s">
        <v>19</v>
      </c>
    </row>
    <row r="56" spans="1:1">
      <c r="A56" s="14">
        <v>15033</v>
      </c>
    </row>
    <row r="57" spans="1:1">
      <c r="A57" s="14">
        <v>469</v>
      </c>
    </row>
    <row r="58" spans="1:1">
      <c r="A58" s="14" t="s">
        <v>20</v>
      </c>
    </row>
    <row r="59" spans="1:1">
      <c r="A59" s="14">
        <v>21579</v>
      </c>
    </row>
    <row r="60" spans="1:1">
      <c r="A60" s="14">
        <v>920</v>
      </c>
    </row>
    <row r="61" spans="1:1">
      <c r="A61" s="14" t="s">
        <v>21</v>
      </c>
    </row>
    <row r="62" spans="1:1">
      <c r="A62" s="18">
        <v>27210.600000000002</v>
      </c>
    </row>
    <row r="63" spans="1:1">
      <c r="A63" s="18">
        <v>2903.4</v>
      </c>
    </row>
    <row r="64" spans="1:1">
      <c r="A64" s="14" t="s">
        <v>22</v>
      </c>
    </row>
    <row r="65" spans="1:1">
      <c r="A65" s="18">
        <v>18700.5</v>
      </c>
    </row>
    <row r="66" spans="1:1">
      <c r="A66" s="18">
        <v>984.90000000000009</v>
      </c>
    </row>
    <row r="67" spans="1:1">
      <c r="A67" s="14" t="s">
        <v>23</v>
      </c>
    </row>
    <row r="68" spans="1:1">
      <c r="A68" s="18">
        <v>45315.9</v>
      </c>
    </row>
    <row r="69" spans="1:1">
      <c r="A69" s="18">
        <v>1932</v>
      </c>
    </row>
    <row r="70" spans="1:1">
      <c r="A70" s="14" t="s">
        <v>24</v>
      </c>
    </row>
    <row r="71" spans="1:1">
      <c r="A71" s="14">
        <v>35980</v>
      </c>
    </row>
    <row r="72" spans="1:1">
      <c r="A72" s="14">
        <v>2332</v>
      </c>
    </row>
    <row r="73" spans="1:1">
      <c r="A73" s="14" t="s">
        <v>25</v>
      </c>
    </row>
    <row r="74" spans="1:1">
      <c r="A74" s="14">
        <v>7657</v>
      </c>
    </row>
    <row r="75" spans="1:1">
      <c r="A75" s="14">
        <v>276</v>
      </c>
    </row>
    <row r="76" spans="1:1">
      <c r="A76" s="14" t="s">
        <v>26</v>
      </c>
    </row>
    <row r="77" spans="1:1">
      <c r="A77" s="14">
        <v>8126</v>
      </c>
    </row>
    <row r="78" spans="1:1">
      <c r="A78" s="14">
        <v>321</v>
      </c>
    </row>
    <row r="79" spans="1:1">
      <c r="A79" s="14" t="s">
        <v>27</v>
      </c>
    </row>
    <row r="80" spans="1:1">
      <c r="A80" s="14">
        <v>5272</v>
      </c>
    </row>
    <row r="81" spans="1:1">
      <c r="A81" s="14">
        <v>316</v>
      </c>
    </row>
    <row r="82" spans="1:1">
      <c r="A82" s="14" t="s">
        <v>28</v>
      </c>
    </row>
    <row r="83" spans="1:1">
      <c r="A83" s="14">
        <v>6375</v>
      </c>
    </row>
    <row r="84" spans="1:1">
      <c r="A84" s="14">
        <v>192</v>
      </c>
    </row>
    <row r="85" spans="1:1">
      <c r="A85" s="14" t="s">
        <v>39</v>
      </c>
    </row>
    <row r="86" spans="1:1">
      <c r="A86" s="14">
        <v>200</v>
      </c>
    </row>
    <row r="87" spans="1:1">
      <c r="A87" s="14">
        <v>100</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More --&gt;</vt:lpstr>
      <vt:lpstr>Unstack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 Gharani</dc:creator>
  <cp:lastModifiedBy>Leila Gharani</cp:lastModifiedBy>
  <dcterms:created xsi:type="dcterms:W3CDTF">2018-12-10T08:52:18Z</dcterms:created>
  <dcterms:modified xsi:type="dcterms:W3CDTF">2019-01-10T08:55:05Z</dcterms:modified>
</cp:coreProperties>
</file>