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https://d.docs.live.net/a60237486963a246/YouTube/YT_2019/201912/ExcelHash_2/"/>
    </mc:Choice>
  </mc:AlternateContent>
  <xr:revisionPtr revIDLastSave="38" documentId="8_{D330D979-A0ED-490E-A2F0-7693B9C3144D}" xr6:coauthVersionLast="45" xr6:coauthVersionMax="45" xr10:uidLastSave="{E41EE881-E596-46E8-AAA8-A93B90B03155}"/>
  <bookViews>
    <workbookView xWindow="-98" yWindow="-98" windowWidth="28996" windowHeight="15796" activeTab="1" xr2:uid="{77085C9C-37B8-47B4-B096-9763E24F8B47}"/>
  </bookViews>
  <sheets>
    <sheet name="More --&gt;" sheetId="4" r:id="rId1"/>
    <sheet name="Dashboard" sheetId="2" r:id="rId2"/>
    <sheet name="Calculation" sheetId="1" r:id="rId3"/>
    <sheet name="Data" sheetId="3" r:id="rId4"/>
  </sheets>
  <definedNames>
    <definedName name="_xlnm._FilterDatabase" localSheetId="3" hidden="1">Data!$A$1:$E$41</definedName>
    <definedName name="both">Calculation!$A$6</definedName>
    <definedName name="conference">Calculation!$A$4</definedName>
    <definedName name="LG">_xlfn._xlws.FILTER(Calculation!#REF!,Calculation!#REF!)</definedName>
    <definedName name="masterclass">Calculation!$A$3</definedName>
    <definedName name="Npick">INDIRECT(Calculation!$G$1:$G$1)</definedName>
    <definedName name="one">Calculation!$A$5</definedName>
    <definedName name="Pick">INDIRECT(Dashboard!$C$2)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2" l="1" a="1"/>
  <c r="C4" i="2" s="1"/>
  <c r="B4" i="2" s="1" a="1"/>
  <c r="B4" i="2" s="1"/>
  <c r="F3" i="1"/>
  <c r="E3" i="1"/>
  <c r="D41" i="3"/>
  <c r="E41" i="3"/>
  <c r="D3" i="1"/>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2" i="3"/>
  <c r="D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<sst xmlns="http://schemas.openxmlformats.org/spreadsheetml/2006/main" count="57" uniqueCount="56">
  <si>
    <t>One</t>
  </si>
  <si>
    <t>Masterclass</t>
  </si>
  <si>
    <t>Conference</t>
  </si>
  <si>
    <t>Both</t>
  </si>
  <si>
    <t>Name</t>
  </si>
  <si>
    <t>Latricia</t>
  </si>
  <si>
    <t>Denna</t>
  </si>
  <si>
    <t>Rayna</t>
  </si>
  <si>
    <t>Ernestina</t>
  </si>
  <si>
    <t>Lanora</t>
  </si>
  <si>
    <t>Alfredo</t>
  </si>
  <si>
    <t>Dimple</t>
  </si>
  <si>
    <t>Fermin</t>
  </si>
  <si>
    <t>Nelida</t>
  </si>
  <si>
    <t>Christian</t>
  </si>
  <si>
    <t>Barney</t>
  </si>
  <si>
    <t>Kasha</t>
  </si>
  <si>
    <t>Leisa</t>
  </si>
  <si>
    <t>Harley</t>
  </si>
  <si>
    <t>Sophie</t>
  </si>
  <si>
    <t>Randolph</t>
  </si>
  <si>
    <t>Aisha</t>
  </si>
  <si>
    <t>Chara</t>
  </si>
  <si>
    <t>Jung</t>
  </si>
  <si>
    <t>Arletha</t>
  </si>
  <si>
    <t>Kali</t>
  </si>
  <si>
    <t>Burma</t>
  </si>
  <si>
    <t>Glenna</t>
  </si>
  <si>
    <t>Maryanna</t>
  </si>
  <si>
    <t>Hildred</t>
  </si>
  <si>
    <t>Patricia</t>
  </si>
  <si>
    <t>Kirsten</t>
  </si>
  <si>
    <t>Aracely</t>
  </si>
  <si>
    <t>Morris</t>
  </si>
  <si>
    <t>Margherita</t>
  </si>
  <si>
    <t>Alycia</t>
  </si>
  <si>
    <t>Ludivina</t>
  </si>
  <si>
    <t>Samatha</t>
  </si>
  <si>
    <t>Kandace</t>
  </si>
  <si>
    <t>Dorie</t>
  </si>
  <si>
    <t>Ellamae</t>
  </si>
  <si>
    <t>Pandora</t>
  </si>
  <si>
    <t>Bulah</t>
  </si>
  <si>
    <t>Lynsey</t>
  </si>
  <si>
    <t>Select Session</t>
  </si>
  <si>
    <t>Lilli</t>
  </si>
  <si>
    <t>Images</t>
  </si>
  <si>
    <t>For Chart:</t>
  </si>
  <si>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</si>
  <si>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</si>
  <si>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</si>
  <si>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</si>
  <si>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</si>
  <si>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</si>
  <si>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Sharing &amp; Learning</t>
  </si>
  <si>
    <t>Feel free to share this with anyone who can benefit!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</si>
</sst>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6"/>
      <color theme="1"/>
      <name val="Calibri"/>
      <family val="2"/>
      <scheme val="minor"/>
    </font>
    <font>
      <b/>
      <sz val="16"/>
      <color theme="1"/>
      <name val="Calibri"/>
      <family val="2"/>
      <scheme val="minor"/>
    </font>
    <font>
      <sz val="14"/>
      <color theme="0" tint="-0.499984740745262"/>
      <name val="Calibri"/>
      <family val="2"/>
      <scheme val="minor"/>
    </font>
    <font>
      <b/>
      <sz val="14"/>
      <color theme="1"/>
      <name val="Calibri"/>
      <family val="2"/>
      <scheme val="minor"/>
    </font>
    <font>
      <sz val="11"/>
      <color theme="1"/>
      <name val="Calibri"/>
      <family val="2"/>
      <scheme val="minor"/>
    </font>
    <font>
      <b/>
      <sz val="14"/>
      <color rgb="FF363636"/>
      <name val="Lato"/>
      <family val="2"/>
    </font>
    <font>
      <u/>
      <sz val="11"/>
      <color theme="10"/>
      <name val="Calibri"/>
      <family val="2"/>
      <scheme val="minor"/>
    </font>
    <font>
      <u/>
      <sz val="11"/>
      <color theme="10"/>
      <name val="Schriftart für Textkörper"/>
      <family val="2"/>
    </font>
    <font>
      <b/>
      <sz val="14"/>
      <color theme="0"/>
      <name val="Lato"/>
      <family val="2"/>
    </font>
    <font>
      <sz val="12"/>
      <color theme="0" tint="-4.9989318521683403E-2"/>
      <name val="Calibri"/>
      <family val="2"/>
      <scheme val="minor"/>
    </font>
  </fonts>
  <fills count="7">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D9DDCD"/>
        <bgColor indexed="64"/>
      </patternFill>
    </fill>
    <fill>
      <patternFill patternType="solid">
        <fgColor theme="0" tint="-4.9989318521683403E-2"/>
        <bgColor indexed="64"/>
      </patternFill>
    </fill>
    <fill>
      <patternFill patternType="solid">
        <fgColor rgb="FF9DA85E"/>
        <bgColor indexed="64"/>
      </patternFill>
    </fill>
  </fills>
  <borders count="2">
    <border>
      <left/>
      <right/>
      <top/>
      <bottom/>
      <diagonal/>
    </border>
    <border>
      <left/>
      <right/>
      <top/>
      <bottom style="thin">
        <color indexed="64"/>
      </bottom>
      <diagonal/>
    </border>
  </borders>
  <cellStyleXfs count="4">
    <xf numFmtId="0" fontId="0" fillId="0" borderId="0"/>
    <xf numFmtId="0" fontId="4" fillId="0" borderId="0"/>
    <xf numFmtId="0" fontId="6" fillId="0" borderId="0" applyNumberFormat="0" applyFill="0" applyBorder="0" applyAlignment="0" applyProtection="0"/>
    <xf numFmtId="0" fontId="7" fillId="0" borderId="0" applyNumberFormat="0" applyFill="0" applyBorder="0" applyAlignment="0" applyProtection="0"/>
  </cellStyleXfs>
  <cellXfs count="17">
    <xf numFmtId="0" fontId="0" fillId="0" borderId="0" xfId="0"/>
    <xf numFmtId="0" fontId="0" fillId="2" borderId="0" xfId="0" applyFill="1"/>
    <xf numFmtId="0" fontId="1" fillId="0" borderId="1" xfId="0" applyFont="1" applyBorder="1"/>
    <xf numFmtId="0" fontId="1" fillId="3" borderId="0" xfId="0" applyFont="1" applyFill="1"/>
    <xf numFmtId="0" fontId="0" fillId="4" borderId="1" xfId="0" applyFill="1" applyBorder="1"/>
    <xf numFmtId="0" fontId="2" fillId="0" borderId="0" xfId="0" applyFont="1"/>
    <xf numFmtId="0" fontId="4" fillId="0" borderId="0" xfId="1"/>
    <xf numFmtId="0" fontId="4" fillId="5" borderId="0" xfId="1" applyFill="1"/>
    <xf numFmtId="0" fontId="3" fillId="0" borderId="0" xfId="1" quotePrefix="1" applyFont="1"/>
    <xf numFmtId="0" fontId="5" fillId="0" borderId="0" xfId="1" applyFont="1"/>
    <xf numFmtId="0" fontId="6" fillId="0" borderId="0" xfId="2" applyFill="1" applyBorder="1"/>
    <xf numFmtId="0" fontId="4" fillId="0" borderId="0" xfId="1" applyAlignment="1">
      <alignment wrapText="1"/>
    </xf>
    <xf numFmtId="0" fontId="7" fillId="0" borderId="0" xfId="3" applyFill="1" applyBorder="1"/>
    <xf numFmtId="0" fontId="4" fillId="6" borderId="0" xfId="1" applyFill="1"/>
    <xf numFmtId="0" fontId="8" fillId="6" borderId="0" xfId="1" applyFont="1" applyFill="1"/>
    <xf numFmtId="0" fontId="9" fillId="6" borderId="0" xfId="1" applyFont="1" applyFill="1"/>
    <xf numFmtId="0" fontId="4" fillId="2" borderId="0" xfId="1" applyFill="1"/>
  </cellXfs>
  <cellStyles count="4">
    <cellStyle name="Hyperlink 2" xfId="2" xr:uid="{D55836C5-6DF2-409E-A6C3-71BE57BEE81E}"/>
    <cellStyle name="Hyperlink 3" xfId="3" xr:uid="{89C687B1-884F-4705-8CBE-CBF8C9B867C8}"/>
    <cellStyle name="Normal" xfId="0" builtinId="0"/>
    <cellStyle name="Normal 2" xfId="1" xr:uid="{AB412FDE-B206-4E50-A487-D4D86A09FA9C}"/>
  </cellStyles>
  <dxfs count="1">
    <dxf>
      <font>
        <b/>
        <i val="0"/>
        <strike val="0"/>
        <condense val="0"/>
        <extend val="0"/>
        <outline val="0"/>
        <shadow val="0"/>
        <u val="none"/>
        <vertAlign val="baseline"/>
        <sz val="16"/>
        <color theme="1"/>
        <name val="Calibri"/>
        <family val="2"/>
        <scheme val="minor"/>
      </font>
      <fill>
        <patternFill patternType="solid">
          <fgColor indexed="64"/>
          <bgColor theme="9" tint="0.59999389629810485"/>
        </patternFill>
      </fill>
    </dxf>
  </dxfs>
  <tableStyles count="0" defaultTableStyle="TableStyleMedium2" defaultPivotStyle="PivotStyleLight16"/>
  <colors>
    <mruColors>
      <color rgb="FFD9DDCD"/>
      <color rgb="FFCFE3FF"/>
      <color rgb="FFABB391"/>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914265509732597E-2"/>
          <c:y val="4.6296296296296294E-2"/>
          <c:w val="0.90286351706036749"/>
          <c:h val="0.78892750969340142"/>
        </c:manualLayout>
      </c:layout>
      <c:barChart>
        <c:barDir val="col"/>
        <c:grouping val="clustered"/>
        <c:varyColors val="0"/>
        <c:ser>
          <c:idx val="0"/>
          <c:order val="0"/>
          <c:spPr>
            <a:solidFill>
              <a:srgbClr val="ABB391"/>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15:layout>
                    <c:manualLayout>
                      <c:w val="0.30089294416466128"/>
                      <c:h val="0.13204392557608938"/>
                    </c:manualLayout>
                  </c15:layout>
                </c:ext>
                <c:ext xmlns:c16="http://schemas.microsoft.com/office/drawing/2014/chart" uri="{C3380CC4-5D6E-409C-BE32-E72D297353CC}">
                  <c16:uniqueId val="{00000000-1D60-4EC5-9FF5-D81C2FA918F9}"/>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Calculation!$D$3</c:f>
              <c:strCache>
                <c:ptCount val="1"/>
                <c:pt idx="0">
                  <c:v>Masterclass</c:v>
                </c:pt>
              </c:strCache>
            </c:strRef>
          </c:cat>
          <c:val>
            <c:numRef>
              <c:f>Calculation!$E$3</c:f>
              <c:numCache>
                <c:formatCode>General</c:formatCode>
                <c:ptCount val="1"/>
                <c:pt idx="0">
                  <c:v>40</c:v>
                </c:pt>
              </c:numCache>
            </c:numRef>
          </c:val>
          <c:extLst>
            <c:ext xmlns:c16="http://schemas.microsoft.com/office/drawing/2014/chart" uri="{C3380CC4-5D6E-409C-BE32-E72D297353CC}">
              <c16:uniqueId val="{00000001-1D60-4EC5-9FF5-D81C2FA918F9}"/>
            </c:ext>
          </c:extLst>
        </c:ser>
        <c:dLbls>
          <c:showLegendKey val="0"/>
          <c:showVal val="0"/>
          <c:showCatName val="0"/>
          <c:showSerName val="0"/>
          <c:showPercent val="0"/>
          <c:showBubbleSize val="0"/>
        </c:dLbls>
        <c:gapWidth val="0"/>
        <c:overlap val="100"/>
        <c:axId val="1607993407"/>
        <c:axId val="1214603679"/>
      </c:barChart>
      <c:barChart>
        <c:barDir val="col"/>
        <c:grouping val="clustered"/>
        <c:varyColors val="0"/>
        <c:ser>
          <c:idx val="1"/>
          <c:order val="1"/>
          <c:spPr>
            <a:solidFill>
              <a:srgbClr val="CFE3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Calculation!$D$3</c:f>
              <c:strCache>
                <c:ptCount val="1"/>
                <c:pt idx="0">
                  <c:v>Masterclass</c:v>
                </c:pt>
              </c:strCache>
            </c:strRef>
          </c:cat>
          <c:val>
            <c:numRef>
              <c:f>Calculation!$F$3</c:f>
              <c:numCache>
                <c:formatCode>General</c:formatCode>
                <c:ptCount val="1"/>
                <c:pt idx="0">
                  <c:v>18</c:v>
                </c:pt>
              </c:numCache>
            </c:numRef>
          </c:val>
          <c:extLst>
            <c:ext xmlns:c16="http://schemas.microsoft.com/office/drawing/2014/chart" uri="{C3380CC4-5D6E-409C-BE32-E72D297353CC}">
              <c16:uniqueId val="{00000002-1D60-4EC5-9FF5-D81C2FA918F9}"/>
            </c:ext>
          </c:extLst>
        </c:ser>
        <c:dLbls>
          <c:showLegendKey val="0"/>
          <c:showVal val="0"/>
          <c:showCatName val="0"/>
          <c:showSerName val="0"/>
          <c:showPercent val="0"/>
          <c:showBubbleSize val="0"/>
        </c:dLbls>
        <c:gapWidth val="57"/>
        <c:overlap val="100"/>
        <c:axId val="1821093167"/>
        <c:axId val="145801615"/>
      </c:barChart>
      <c:catAx>
        <c:axId val="1607993407"/>
        <c:scaling>
          <c:orientation val="minMax"/>
        </c:scaling>
        <c:delete val="1"/>
        <c:axPos val="b"/>
        <c:numFmt formatCode="General" sourceLinked="1"/>
        <c:majorTickMark val="none"/>
        <c:minorTickMark val="none"/>
        <c:tickLblPos val="nextTo"/>
        <c:crossAx val="1214603679"/>
        <c:crosses val="autoZero"/>
        <c:auto val="1"/>
        <c:lblAlgn val="ctr"/>
        <c:lblOffset val="100"/>
        <c:noMultiLvlLbl val="0"/>
      </c:catAx>
      <c:valAx>
        <c:axId val="1214603679"/>
        <c:scaling>
          <c:orientation val="minMax"/>
        </c:scaling>
        <c:delete val="1"/>
        <c:axPos val="l"/>
        <c:numFmt formatCode="General" sourceLinked="1"/>
        <c:majorTickMark val="none"/>
        <c:minorTickMark val="none"/>
        <c:tickLblPos val="nextTo"/>
        <c:crossAx val="1607993407"/>
        <c:crosses val="autoZero"/>
        <c:crossBetween val="between"/>
      </c:valAx>
      <c:valAx>
        <c:axId val="145801615"/>
        <c:scaling>
          <c:orientation val="minMax"/>
        </c:scaling>
        <c:delete val="1"/>
        <c:axPos val="r"/>
        <c:numFmt formatCode="General" sourceLinked="1"/>
        <c:majorTickMark val="out"/>
        <c:minorTickMark val="none"/>
        <c:tickLblPos val="nextTo"/>
        <c:crossAx val="1821093167"/>
        <c:crosses val="max"/>
        <c:crossBetween val="between"/>
      </c:valAx>
      <c:catAx>
        <c:axId val="1821093167"/>
        <c:scaling>
          <c:orientation val="minMax"/>
        </c:scaling>
        <c:delete val="1"/>
        <c:axPos val="b"/>
        <c:numFmt formatCode="General" sourceLinked="1"/>
        <c:majorTickMark val="out"/>
        <c:minorTickMark val="none"/>
        <c:tickLblPos val="nextTo"/>
        <c:crossAx val="145801615"/>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youtu.be/6iZT74sKi50" TargetMode="External"/><Relationship Id="rId2" Type="http://schemas.openxmlformats.org/officeDocument/2006/relationships/chart" Target="../charts/chart1.xml"/><Relationship Id="rId1" Type="http://schemas.openxmlformats.org/officeDocument/2006/relationships/image" Target="../media/image2.emf"/><Relationship Id="rId5" Type="http://schemas.openxmlformats.org/officeDocument/2006/relationships/hyperlink" Target="https://courses.xelplus.com/p/excel-dynamic-array-formulas" TargetMode="External"/><Relationship Id="rId4" Type="http://schemas.openxmlformats.org/officeDocument/2006/relationships/hyperlink" Target="https://www.youtube.com/playlist?list=PLmHVyfmcRKyxfOLvOtx76xw8bbKgDvUwp"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B3576609-89D1-4659-B296-824457588369}"/>
            </a:ext>
          </a:extLst>
        </xdr:cNvPr>
        <xdr:cNvSpPr txBox="1"/>
      </xdr:nvSpPr>
      <xdr:spPr>
        <a:xfrm>
          <a:off x="214313"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FC4CB0E8-661F-4191-AC39-86BC0AA77D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39063" y="219075"/>
          <a:ext cx="2552700" cy="238125"/>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2D02EBC5-93BC-48D2-A824-20370ADCF11B}"/>
            </a:ext>
          </a:extLst>
        </xdr:cNvPr>
        <xdr:cNvSpPr/>
      </xdr:nvSpPr>
      <xdr:spPr>
        <a:xfrm>
          <a:off x="342900" y="1552576"/>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1920F845-2F17-41A4-BADB-529B4A607B4E}"/>
            </a:ext>
          </a:extLst>
        </xdr:cNvPr>
        <xdr:cNvSpPr/>
      </xdr:nvSpPr>
      <xdr:spPr>
        <a:xfrm>
          <a:off x="342900" y="3028950"/>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4EB0196D-BB32-4E19-BEDB-3781F9D776B0}"/>
            </a:ext>
          </a:extLst>
        </xdr:cNvPr>
        <xdr:cNvSpPr/>
      </xdr:nvSpPr>
      <xdr:spPr>
        <a:xfrm>
          <a:off x="333375" y="4695825"/>
          <a:ext cx="1228725" cy="45720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AE9F6E73-DE16-4B91-964A-70D36019A3F7}"/>
            </a:ext>
          </a:extLst>
        </xdr:cNvPr>
        <xdr:cNvSpPr/>
      </xdr:nvSpPr>
      <xdr:spPr>
        <a:xfrm>
          <a:off x="7481888" y="642939"/>
          <a:ext cx="3062287" cy="1809749"/>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82F174D3-72E0-4826-89B2-C3FF90DA9ABE}"/>
            </a:ext>
          </a:extLst>
        </xdr:cNvPr>
        <xdr:cNvSpPr/>
      </xdr:nvSpPr>
      <xdr:spPr>
        <a:xfrm>
          <a:off x="7386638" y="3376612"/>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9524</xdr:colOff>
          <xdr:row>2</xdr:row>
          <xdr:rowOff>152399</xdr:rowOff>
        </xdr:from>
        <xdr:to>
          <xdr:col>4</xdr:col>
          <xdr:colOff>242887</xdr:colOff>
          <xdr:row>6</xdr:row>
          <xdr:rowOff>19049</xdr:rowOff>
        </xdr:to>
        <xdr:pic>
          <xdr:nvPicPr>
            <xdr:cNvPr id="2" name="Picture 1">
              <a:extLst>
                <a:ext uri="{FF2B5EF4-FFF2-40B4-BE49-F238E27FC236}">
                  <a16:creationId xmlns:a16="http://schemas.microsoft.com/office/drawing/2014/main" id="{33316ADE-5088-4C46-9872-C1C4C6FBC844}"/>
                </a:ext>
              </a:extLst>
            </xdr:cNvPr>
            <xdr:cNvPicPr>
              <a:picLocks noChangeAspect="1"/>
              <a:extLst>
                <a:ext uri="{84589F7E-364E-4C9E-8A38-B11213B215E9}">
                  <a14:cameraTool cellRange="Pick" spid="_x0000_s3084"/>
                </a:ext>
              </a:extLst>
            </xdr:cNvPicPr>
          </xdr:nvPicPr>
          <xdr:blipFill>
            <a:blip xmlns:r="http://schemas.openxmlformats.org/officeDocument/2006/relationships" r:embed="rId1"/>
            <a:stretch>
              <a:fillRect/>
            </a:stretch>
          </xdr:blipFill>
          <xdr:spPr>
            <a:xfrm>
              <a:off x="2786062" y="685799"/>
              <a:ext cx="1147763" cy="933450"/>
            </a:xfrm>
            <a:prstGeom prst="rect">
              <a:avLst/>
            </a:prstGeom>
          </xdr:spPr>
        </xdr:pic>
        <xdr:clientData/>
      </xdr:twoCellAnchor>
    </mc:Choice>
    <mc:Fallback/>
  </mc:AlternateContent>
  <xdr:twoCellAnchor>
    <xdr:from>
      <xdr:col>3</xdr:col>
      <xdr:colOff>609599</xdr:colOff>
      <xdr:row>6</xdr:row>
      <xdr:rowOff>47626</xdr:rowOff>
    </xdr:from>
    <xdr:to>
      <xdr:col>5</xdr:col>
      <xdr:colOff>142876</xdr:colOff>
      <xdr:row>14</xdr:row>
      <xdr:rowOff>80964</xdr:rowOff>
    </xdr:to>
    <xdr:graphicFrame macro="">
      <xdr:nvGraphicFramePr>
        <xdr:cNvPr id="3" name="Chart 2">
          <a:extLst>
            <a:ext uri="{FF2B5EF4-FFF2-40B4-BE49-F238E27FC236}">
              <a16:creationId xmlns:a16="http://schemas.microsoft.com/office/drawing/2014/main" id="{F5F62314-E972-4164-AD5C-DC2F18F02C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90495</xdr:colOff>
      <xdr:row>4</xdr:row>
      <xdr:rowOff>14288</xdr:rowOff>
    </xdr:from>
    <xdr:to>
      <xdr:col>5</xdr:col>
      <xdr:colOff>719145</xdr:colOff>
      <xdr:row>5</xdr:row>
      <xdr:rowOff>85725</xdr:rowOff>
    </xdr:to>
    <xdr:sp macro="" textlink="$C$2">
      <xdr:nvSpPr>
        <xdr:cNvPr id="4" name="Rectangle 3">
          <a:extLst>
            <a:ext uri="{FF2B5EF4-FFF2-40B4-BE49-F238E27FC236}">
              <a16:creationId xmlns:a16="http://schemas.microsoft.com/office/drawing/2014/main" id="{1AC53FF9-AA5F-4B86-ACFC-A0D8BDEF8E01}"/>
            </a:ext>
          </a:extLst>
        </xdr:cNvPr>
        <xdr:cNvSpPr/>
      </xdr:nvSpPr>
      <xdr:spPr>
        <a:xfrm>
          <a:off x="4324358" y="1081088"/>
          <a:ext cx="1543050" cy="3381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fld id="{4F0153DF-FE0E-4808-9A7F-4C7379CCD1E0}" type="TxLink">
            <a:rPr lang="en-US" sz="1600" b="0" i="0" u="none" strike="noStrike">
              <a:solidFill>
                <a:srgbClr val="000000"/>
              </a:solidFill>
              <a:latin typeface="Roboto Bk" pitchFamily="2" charset="0"/>
              <a:ea typeface="Roboto Bk" pitchFamily="2" charset="0"/>
              <a:cs typeface="Calibri"/>
            </a:rPr>
            <a:pPr algn="l"/>
            <a:t>Masterclass</a:t>
          </a:fld>
          <a:endParaRPr lang="de-AT" sz="1100">
            <a:latin typeface="Roboto Bk" pitchFamily="2" charset="0"/>
            <a:ea typeface="Roboto Bk" pitchFamily="2" charset="0"/>
          </a:endParaRPr>
        </a:p>
      </xdr:txBody>
    </xdr:sp>
    <xdr:clientData/>
  </xdr:twoCellAnchor>
  <xdr:twoCellAnchor>
    <xdr:from>
      <xdr:col>4</xdr:col>
      <xdr:colOff>147641</xdr:colOff>
      <xdr:row>5</xdr:row>
      <xdr:rowOff>123825</xdr:rowOff>
    </xdr:from>
    <xdr:to>
      <xdr:col>5</xdr:col>
      <xdr:colOff>385766</xdr:colOff>
      <xdr:row>5</xdr:row>
      <xdr:rowOff>123825</xdr:rowOff>
    </xdr:to>
    <xdr:cxnSp macro="">
      <xdr:nvCxnSpPr>
        <xdr:cNvPr id="6" name="Straight Connector 5">
          <a:extLst>
            <a:ext uri="{FF2B5EF4-FFF2-40B4-BE49-F238E27FC236}">
              <a16:creationId xmlns:a16="http://schemas.microsoft.com/office/drawing/2014/main" id="{495397B1-BCFA-4B0C-9F0D-7472594E505E}"/>
            </a:ext>
          </a:extLst>
        </xdr:cNvPr>
        <xdr:cNvCxnSpPr/>
      </xdr:nvCxnSpPr>
      <xdr:spPr>
        <a:xfrm>
          <a:off x="4381504" y="1457325"/>
          <a:ext cx="1152525" cy="0"/>
        </a:xfrm>
        <a:prstGeom prst="line">
          <a:avLst/>
        </a:prstGeom>
        <a:ln w="28575">
          <a:solidFill>
            <a:srgbClr val="ABB391"/>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633412</xdr:colOff>
      <xdr:row>6</xdr:row>
      <xdr:rowOff>214314</xdr:rowOff>
    </xdr:from>
    <xdr:to>
      <xdr:col>7</xdr:col>
      <xdr:colOff>238125</xdr:colOff>
      <xdr:row>9</xdr:row>
      <xdr:rowOff>200026</xdr:rowOff>
    </xdr:to>
    <xdr:sp macro="" textlink="">
      <xdr:nvSpPr>
        <xdr:cNvPr id="5" name="Speech Bubble: Rectangle 4">
          <a:hlinkClick xmlns:r="http://schemas.openxmlformats.org/officeDocument/2006/relationships" r:id="rId3" tooltip="Bar-in-Bar Chart"/>
          <a:extLst>
            <a:ext uri="{FF2B5EF4-FFF2-40B4-BE49-F238E27FC236}">
              <a16:creationId xmlns:a16="http://schemas.microsoft.com/office/drawing/2014/main" id="{E1CB7DCB-8ED5-4C67-B35E-B9721F78AB69}"/>
            </a:ext>
          </a:extLst>
        </xdr:cNvPr>
        <xdr:cNvSpPr/>
      </xdr:nvSpPr>
      <xdr:spPr>
        <a:xfrm>
          <a:off x="5238750" y="1814514"/>
          <a:ext cx="1433513" cy="785812"/>
        </a:xfrm>
        <a:prstGeom prst="wedgeRectCallout">
          <a:avLst>
            <a:gd name="adj1" fmla="val -59295"/>
            <a:gd name="adj2" fmla="val 1657"/>
          </a:avLst>
        </a:prstGeom>
        <a:solidFill>
          <a:srgbClr val="CFE3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AT" sz="1100">
              <a:solidFill>
                <a:schemeClr val="tx1"/>
              </a:solidFill>
            </a:rPr>
            <a:t>Check out THIS</a:t>
          </a:r>
          <a:r>
            <a:rPr lang="de-AT" sz="1100" baseline="0">
              <a:solidFill>
                <a:schemeClr val="tx1"/>
              </a:solidFill>
            </a:rPr>
            <a:t> video to learn how to create this chart.</a:t>
          </a:r>
          <a:endParaRPr lang="de-AT" sz="1100">
            <a:solidFill>
              <a:schemeClr val="tx1"/>
            </a:solidFill>
          </a:endParaRPr>
        </a:p>
      </xdr:txBody>
    </xdr:sp>
    <xdr:clientData/>
  </xdr:twoCellAnchor>
  <xdr:twoCellAnchor>
    <xdr:from>
      <xdr:col>5</xdr:col>
      <xdr:colOff>738187</xdr:colOff>
      <xdr:row>1</xdr:row>
      <xdr:rowOff>23813</xdr:rowOff>
    </xdr:from>
    <xdr:to>
      <xdr:col>7</xdr:col>
      <xdr:colOff>847724</xdr:colOff>
      <xdr:row>2</xdr:row>
      <xdr:rowOff>223838</xdr:rowOff>
    </xdr:to>
    <xdr:sp macro="" textlink="">
      <xdr:nvSpPr>
        <xdr:cNvPr id="7" name="Speech Bubble: Rectangle 6">
          <a:hlinkClick xmlns:r="http://schemas.openxmlformats.org/officeDocument/2006/relationships" r:id="rId4" tooltip="Full Excel Hash Playlist"/>
          <a:extLst>
            <a:ext uri="{FF2B5EF4-FFF2-40B4-BE49-F238E27FC236}">
              <a16:creationId xmlns:a16="http://schemas.microsoft.com/office/drawing/2014/main" id="{BFA75553-ABE8-4B80-A76F-CAF210E970B1}"/>
            </a:ext>
          </a:extLst>
        </xdr:cNvPr>
        <xdr:cNvSpPr/>
      </xdr:nvSpPr>
      <xdr:spPr>
        <a:xfrm>
          <a:off x="5343525" y="290513"/>
          <a:ext cx="1938337" cy="466725"/>
        </a:xfrm>
        <a:prstGeom prst="wedgeRectCallout">
          <a:avLst>
            <a:gd name="adj1" fmla="val -35707"/>
            <a:gd name="adj2" fmla="val 25899"/>
          </a:avLst>
        </a:prstGeom>
        <a:solidFill>
          <a:srgbClr val="D9DDC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AT" sz="1100">
              <a:solidFill>
                <a:schemeClr val="tx1"/>
              </a:solidFill>
            </a:rPr>
            <a:t>Check out the Complete Excel Hash 2019 Playlist HERE.</a:t>
          </a:r>
        </a:p>
      </xdr:txBody>
    </xdr:sp>
    <xdr:clientData/>
  </xdr:twoCellAnchor>
  <xdr:twoCellAnchor>
    <xdr:from>
      <xdr:col>3</xdr:col>
      <xdr:colOff>57150</xdr:colOff>
      <xdr:row>16</xdr:row>
      <xdr:rowOff>0</xdr:rowOff>
    </xdr:from>
    <xdr:to>
      <xdr:col>5</xdr:col>
      <xdr:colOff>476250</xdr:colOff>
      <xdr:row>18</xdr:row>
      <xdr:rowOff>252414</xdr:rowOff>
    </xdr:to>
    <xdr:sp macro="" textlink="">
      <xdr:nvSpPr>
        <xdr:cNvPr id="8" name="Speech Bubble: Rectangle 7">
          <a:hlinkClick xmlns:r="http://schemas.openxmlformats.org/officeDocument/2006/relationships" r:id="rId5" tooltip="Excel Dynamic Arrays"/>
          <a:extLst>
            <a:ext uri="{FF2B5EF4-FFF2-40B4-BE49-F238E27FC236}">
              <a16:creationId xmlns:a16="http://schemas.microsoft.com/office/drawing/2014/main" id="{5FAB5E15-659B-4178-B164-8D0CF1899EC2}"/>
            </a:ext>
          </a:extLst>
        </xdr:cNvPr>
        <xdr:cNvSpPr/>
      </xdr:nvSpPr>
      <xdr:spPr>
        <a:xfrm>
          <a:off x="2833688" y="4267200"/>
          <a:ext cx="2247900" cy="785814"/>
        </a:xfrm>
        <a:prstGeom prst="wedgeRectCallout">
          <a:avLst>
            <a:gd name="adj1" fmla="val -59295"/>
            <a:gd name="adj2" fmla="val 1657"/>
          </a:avLst>
        </a:prstGeom>
        <a:solidFill>
          <a:srgbClr val="CFE3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AT" sz="1100">
              <a:solidFill>
                <a:schemeClr val="tx1"/>
              </a:solidFill>
            </a:rPr>
            <a:t>You need to have Dynamic</a:t>
          </a:r>
          <a:r>
            <a:rPr lang="de-AT" sz="1100" baseline="0">
              <a:solidFill>
                <a:schemeClr val="tx1"/>
              </a:solidFill>
            </a:rPr>
            <a:t> Arrays to be able to work with these formulas. Find out more HERE.</a:t>
          </a:r>
          <a:endParaRPr lang="de-AT"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42863</xdr:colOff>
      <xdr:row>5</xdr:row>
      <xdr:rowOff>47625</xdr:rowOff>
    </xdr:from>
    <xdr:to>
      <xdr:col>0</xdr:col>
      <xdr:colOff>1050044</xdr:colOff>
      <xdr:row>5</xdr:row>
      <xdr:rowOff>952500</xdr:rowOff>
    </xdr:to>
    <xdr:pic>
      <xdr:nvPicPr>
        <xdr:cNvPr id="31" name="Picture 30">
          <a:extLst>
            <a:ext uri="{FF2B5EF4-FFF2-40B4-BE49-F238E27FC236}">
              <a16:creationId xmlns:a16="http://schemas.microsoft.com/office/drawing/2014/main" id="{C72B598F-484F-4EF3-B5A5-2187AA5A77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3" y="6805613"/>
          <a:ext cx="1007181" cy="904875"/>
        </a:xfrm>
        <a:prstGeom prst="rect">
          <a:avLst/>
        </a:prstGeom>
      </xdr:spPr>
    </xdr:pic>
    <xdr:clientData/>
  </xdr:twoCellAnchor>
  <xdr:twoCellAnchor>
    <xdr:from>
      <xdr:col>0</xdr:col>
      <xdr:colOff>204788</xdr:colOff>
      <xdr:row>5</xdr:row>
      <xdr:rowOff>133350</xdr:rowOff>
    </xdr:from>
    <xdr:to>
      <xdr:col>0</xdr:col>
      <xdr:colOff>909637</xdr:colOff>
      <xdr:row>5</xdr:row>
      <xdr:rowOff>804861</xdr:rowOff>
    </xdr:to>
    <xdr:sp macro="" textlink="">
      <xdr:nvSpPr>
        <xdr:cNvPr id="15" name="Oval 14">
          <a:extLst>
            <a:ext uri="{FF2B5EF4-FFF2-40B4-BE49-F238E27FC236}">
              <a16:creationId xmlns:a16="http://schemas.microsoft.com/office/drawing/2014/main" id="{7F16EE72-C8C5-475C-ADF6-D1EB625ADAD1}"/>
            </a:ext>
          </a:extLst>
        </xdr:cNvPr>
        <xdr:cNvSpPr/>
      </xdr:nvSpPr>
      <xdr:spPr>
        <a:xfrm>
          <a:off x="204788" y="6891338"/>
          <a:ext cx="704849" cy="671511"/>
        </a:xfrm>
        <a:prstGeom prst="ellipse">
          <a:avLst/>
        </a:prstGeom>
        <a:solidFill>
          <a:srgbClr val="FFFFFF">
            <a:alpha val="67059"/>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oneCellAnchor>
    <xdr:from>
      <xdr:col>0</xdr:col>
      <xdr:colOff>61911</xdr:colOff>
      <xdr:row>4</xdr:row>
      <xdr:rowOff>38099</xdr:rowOff>
    </xdr:from>
    <xdr:ext cx="1023939" cy="1071564"/>
    <xdr:sp macro="" textlink="">
      <xdr:nvSpPr>
        <xdr:cNvPr id="6" name="Rectangle 5">
          <a:extLst>
            <a:ext uri="{FF2B5EF4-FFF2-40B4-BE49-F238E27FC236}">
              <a16:creationId xmlns:a16="http://schemas.microsoft.com/office/drawing/2014/main" id="{4EFDE7C3-89F1-4960-869D-BA0D212BD205}"/>
            </a:ext>
          </a:extLst>
        </xdr:cNvPr>
        <xdr:cNvSpPr/>
      </xdr:nvSpPr>
      <xdr:spPr>
        <a:xfrm>
          <a:off x="61911" y="5800724"/>
          <a:ext cx="1023939" cy="1071564"/>
        </a:xfrm>
        <a:prstGeom prst="rect">
          <a:avLst/>
        </a:prstGeom>
        <a:noFill/>
      </xdr:spPr>
      <xdr:txBody>
        <a:bodyPr wrap="square" lIns="91440" tIns="45720" rIns="91440" bIns="45720">
          <a:noAutofit/>
        </a:bodyPr>
        <a:lstStyle/>
        <a:p>
          <a:pPr algn="ctr"/>
          <a:r>
            <a:rPr lang="en-US" sz="24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1 ONLY</a:t>
          </a:r>
        </a:p>
      </xdr:txBody>
    </xdr:sp>
    <xdr:clientData/>
  </xdr:oneCellAnchor>
  <xdr:twoCellAnchor>
    <xdr:from>
      <xdr:col>0</xdr:col>
      <xdr:colOff>95250</xdr:colOff>
      <xdr:row>2</xdr:row>
      <xdr:rowOff>95249</xdr:rowOff>
    </xdr:from>
    <xdr:to>
      <xdr:col>0</xdr:col>
      <xdr:colOff>919165</xdr:colOff>
      <xdr:row>2</xdr:row>
      <xdr:rowOff>928687</xdr:rowOff>
    </xdr:to>
    <xdr:grpSp>
      <xdr:nvGrpSpPr>
        <xdr:cNvPr id="8" name="Graphic 2" descr="Bar chart">
          <a:extLst>
            <a:ext uri="{FF2B5EF4-FFF2-40B4-BE49-F238E27FC236}">
              <a16:creationId xmlns:a16="http://schemas.microsoft.com/office/drawing/2014/main" id="{5C3C6DF2-5C89-40AD-B9C9-4E19E4054648}"/>
            </a:ext>
          </a:extLst>
        </xdr:cNvPr>
        <xdr:cNvGrpSpPr/>
      </xdr:nvGrpSpPr>
      <xdr:grpSpPr>
        <a:xfrm>
          <a:off x="95250" y="628649"/>
          <a:ext cx="823915" cy="833438"/>
          <a:chOff x="2952747" y="4733925"/>
          <a:chExt cx="976313" cy="976313"/>
        </a:xfrm>
      </xdr:grpSpPr>
      <xdr:sp macro="" textlink="">
        <xdr:nvSpPr>
          <xdr:cNvPr id="10" name="Freeform: Shape 9">
            <a:extLst>
              <a:ext uri="{FF2B5EF4-FFF2-40B4-BE49-F238E27FC236}">
                <a16:creationId xmlns:a16="http://schemas.microsoft.com/office/drawing/2014/main" id="{2C065DC3-8B46-4D80-9662-EC782539F261}"/>
              </a:ext>
            </a:extLst>
          </xdr:cNvPr>
          <xdr:cNvSpPr/>
        </xdr:nvSpPr>
        <xdr:spPr>
          <a:xfrm>
            <a:off x="3095125" y="4876303"/>
            <a:ext cx="691555" cy="691555"/>
          </a:xfrm>
          <a:custGeom>
            <a:avLst/>
            <a:gdLst>
              <a:gd name="connsiteX0" fmla="*/ 61020 w 691555"/>
              <a:gd name="connsiteY0" fmla="*/ 0 h 691555"/>
              <a:gd name="connsiteX1" fmla="*/ 0 w 691555"/>
              <a:gd name="connsiteY1" fmla="*/ 0 h 691555"/>
              <a:gd name="connsiteX2" fmla="*/ 0 w 691555"/>
              <a:gd name="connsiteY2" fmla="*/ 691555 h 691555"/>
              <a:gd name="connsiteX3" fmla="*/ 691555 w 691555"/>
              <a:gd name="connsiteY3" fmla="*/ 691555 h 691555"/>
              <a:gd name="connsiteX4" fmla="*/ 691555 w 691555"/>
              <a:gd name="connsiteY4" fmla="*/ 630536 h 691555"/>
              <a:gd name="connsiteX5" fmla="*/ 61020 w 691555"/>
              <a:gd name="connsiteY5" fmla="*/ 630536 h 69155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91555" h="691555">
                <a:moveTo>
                  <a:pt x="61020" y="0"/>
                </a:moveTo>
                <a:lnTo>
                  <a:pt x="0" y="0"/>
                </a:lnTo>
                <a:lnTo>
                  <a:pt x="0" y="691555"/>
                </a:lnTo>
                <a:lnTo>
                  <a:pt x="691555" y="691555"/>
                </a:lnTo>
                <a:lnTo>
                  <a:pt x="691555" y="630536"/>
                </a:lnTo>
                <a:lnTo>
                  <a:pt x="61020" y="630536"/>
                </a:lnTo>
                <a:close/>
              </a:path>
            </a:pathLst>
          </a:custGeom>
          <a:solidFill>
            <a:srgbClr val="000000"/>
          </a:solidFill>
          <a:ln w="10120" cap="flat">
            <a:noFill/>
            <a:prstDash val="solid"/>
            <a:miter/>
          </a:ln>
        </xdr:spPr>
        <xdr:txBody>
          <a:bodyPr rtlCol="0" anchor="ctr"/>
          <a:lstStyle/>
          <a:p>
            <a:endParaRPr lang="de-AT"/>
          </a:p>
        </xdr:txBody>
      </xdr:sp>
      <xdr:sp macro="" textlink="">
        <xdr:nvSpPr>
          <xdr:cNvPr id="11" name="Freeform: Shape 10">
            <a:extLst>
              <a:ext uri="{FF2B5EF4-FFF2-40B4-BE49-F238E27FC236}">
                <a16:creationId xmlns:a16="http://schemas.microsoft.com/office/drawing/2014/main" id="{58A360E5-1A12-4348-AFA0-389E094BB451}"/>
              </a:ext>
            </a:extLst>
          </xdr:cNvPr>
          <xdr:cNvSpPr/>
        </xdr:nvSpPr>
        <xdr:spPr>
          <a:xfrm>
            <a:off x="3217165" y="5089872"/>
            <a:ext cx="111869" cy="355947"/>
          </a:xfrm>
          <a:custGeom>
            <a:avLst/>
            <a:gdLst>
              <a:gd name="connsiteX0" fmla="*/ 0 w 111869"/>
              <a:gd name="connsiteY0" fmla="*/ 0 h 355947"/>
              <a:gd name="connsiteX1" fmla="*/ 111869 w 111869"/>
              <a:gd name="connsiteY1" fmla="*/ 0 h 355947"/>
              <a:gd name="connsiteX2" fmla="*/ 111869 w 111869"/>
              <a:gd name="connsiteY2" fmla="*/ 355947 h 355947"/>
              <a:gd name="connsiteX3" fmla="*/ 0 w 111869"/>
              <a:gd name="connsiteY3" fmla="*/ 355947 h 355947"/>
            </a:gdLst>
            <a:ahLst/>
            <a:cxnLst>
              <a:cxn ang="0">
                <a:pos x="connsiteX0" y="connsiteY0"/>
              </a:cxn>
              <a:cxn ang="0">
                <a:pos x="connsiteX1" y="connsiteY1"/>
              </a:cxn>
              <a:cxn ang="0">
                <a:pos x="connsiteX2" y="connsiteY2"/>
              </a:cxn>
              <a:cxn ang="0">
                <a:pos x="connsiteX3" y="connsiteY3"/>
              </a:cxn>
            </a:cxnLst>
            <a:rect l="l" t="t" r="r" b="b"/>
            <a:pathLst>
              <a:path w="111869" h="355947">
                <a:moveTo>
                  <a:pt x="0" y="0"/>
                </a:moveTo>
                <a:lnTo>
                  <a:pt x="111869" y="0"/>
                </a:lnTo>
                <a:lnTo>
                  <a:pt x="111869" y="355947"/>
                </a:lnTo>
                <a:lnTo>
                  <a:pt x="0" y="355947"/>
                </a:lnTo>
                <a:close/>
              </a:path>
            </a:pathLst>
          </a:custGeom>
          <a:solidFill>
            <a:srgbClr val="000000"/>
          </a:solidFill>
          <a:ln w="10120" cap="flat">
            <a:noFill/>
            <a:prstDash val="solid"/>
            <a:miter/>
          </a:ln>
        </xdr:spPr>
        <xdr:txBody>
          <a:bodyPr rtlCol="0" anchor="ctr"/>
          <a:lstStyle/>
          <a:p>
            <a:endParaRPr lang="de-AT"/>
          </a:p>
        </xdr:txBody>
      </xdr:sp>
      <xdr:sp macro="" textlink="">
        <xdr:nvSpPr>
          <xdr:cNvPr id="12" name="Freeform: Shape 11">
            <a:extLst>
              <a:ext uri="{FF2B5EF4-FFF2-40B4-BE49-F238E27FC236}">
                <a16:creationId xmlns:a16="http://schemas.microsoft.com/office/drawing/2014/main" id="{89DAE036-4780-4EBE-9B15-DA0F58BDDF56}"/>
              </a:ext>
            </a:extLst>
          </xdr:cNvPr>
          <xdr:cNvSpPr/>
        </xdr:nvSpPr>
        <xdr:spPr>
          <a:xfrm>
            <a:off x="3369714" y="4876303"/>
            <a:ext cx="111869" cy="569515"/>
          </a:xfrm>
          <a:custGeom>
            <a:avLst/>
            <a:gdLst>
              <a:gd name="connsiteX0" fmla="*/ 0 w 111869"/>
              <a:gd name="connsiteY0" fmla="*/ 0 h 569515"/>
              <a:gd name="connsiteX1" fmla="*/ 111869 w 111869"/>
              <a:gd name="connsiteY1" fmla="*/ 0 h 569515"/>
              <a:gd name="connsiteX2" fmla="*/ 111869 w 111869"/>
              <a:gd name="connsiteY2" fmla="*/ 569516 h 569515"/>
              <a:gd name="connsiteX3" fmla="*/ 0 w 111869"/>
              <a:gd name="connsiteY3" fmla="*/ 569516 h 569515"/>
            </a:gdLst>
            <a:ahLst/>
            <a:cxnLst>
              <a:cxn ang="0">
                <a:pos x="connsiteX0" y="connsiteY0"/>
              </a:cxn>
              <a:cxn ang="0">
                <a:pos x="connsiteX1" y="connsiteY1"/>
              </a:cxn>
              <a:cxn ang="0">
                <a:pos x="connsiteX2" y="connsiteY2"/>
              </a:cxn>
              <a:cxn ang="0">
                <a:pos x="connsiteX3" y="connsiteY3"/>
              </a:cxn>
            </a:cxnLst>
            <a:rect l="l" t="t" r="r" b="b"/>
            <a:pathLst>
              <a:path w="111869" h="569515">
                <a:moveTo>
                  <a:pt x="0" y="0"/>
                </a:moveTo>
                <a:lnTo>
                  <a:pt x="111869" y="0"/>
                </a:lnTo>
                <a:lnTo>
                  <a:pt x="111869" y="569516"/>
                </a:lnTo>
                <a:lnTo>
                  <a:pt x="0" y="569516"/>
                </a:lnTo>
                <a:close/>
              </a:path>
            </a:pathLst>
          </a:custGeom>
          <a:solidFill>
            <a:schemeClr val="accent6"/>
          </a:solidFill>
          <a:ln w="10120" cap="flat">
            <a:noFill/>
            <a:prstDash val="solid"/>
            <a:miter/>
          </a:ln>
        </xdr:spPr>
        <xdr:txBody>
          <a:bodyPr rtlCol="0" anchor="ctr"/>
          <a:lstStyle/>
          <a:p>
            <a:endParaRPr lang="de-AT"/>
          </a:p>
        </xdr:txBody>
      </xdr:sp>
      <xdr:sp macro="" textlink="">
        <xdr:nvSpPr>
          <xdr:cNvPr id="13" name="Freeform: Shape 12">
            <a:extLst>
              <a:ext uri="{FF2B5EF4-FFF2-40B4-BE49-F238E27FC236}">
                <a16:creationId xmlns:a16="http://schemas.microsoft.com/office/drawing/2014/main" id="{849E28A9-3C53-4F15-9963-4DA52B4FB518}"/>
              </a:ext>
            </a:extLst>
          </xdr:cNvPr>
          <xdr:cNvSpPr/>
        </xdr:nvSpPr>
        <xdr:spPr>
          <a:xfrm>
            <a:off x="3522262" y="5089872"/>
            <a:ext cx="111869" cy="355947"/>
          </a:xfrm>
          <a:custGeom>
            <a:avLst/>
            <a:gdLst>
              <a:gd name="connsiteX0" fmla="*/ 0 w 111869"/>
              <a:gd name="connsiteY0" fmla="*/ 0 h 355947"/>
              <a:gd name="connsiteX1" fmla="*/ 111869 w 111869"/>
              <a:gd name="connsiteY1" fmla="*/ 0 h 355947"/>
              <a:gd name="connsiteX2" fmla="*/ 111869 w 111869"/>
              <a:gd name="connsiteY2" fmla="*/ 355947 h 355947"/>
              <a:gd name="connsiteX3" fmla="*/ 0 w 111869"/>
              <a:gd name="connsiteY3" fmla="*/ 355947 h 355947"/>
            </a:gdLst>
            <a:ahLst/>
            <a:cxnLst>
              <a:cxn ang="0">
                <a:pos x="connsiteX0" y="connsiteY0"/>
              </a:cxn>
              <a:cxn ang="0">
                <a:pos x="connsiteX1" y="connsiteY1"/>
              </a:cxn>
              <a:cxn ang="0">
                <a:pos x="connsiteX2" y="connsiteY2"/>
              </a:cxn>
              <a:cxn ang="0">
                <a:pos x="connsiteX3" y="connsiteY3"/>
              </a:cxn>
            </a:cxnLst>
            <a:rect l="l" t="t" r="r" b="b"/>
            <a:pathLst>
              <a:path w="111869" h="355947">
                <a:moveTo>
                  <a:pt x="0" y="0"/>
                </a:moveTo>
                <a:lnTo>
                  <a:pt x="111869" y="0"/>
                </a:lnTo>
                <a:lnTo>
                  <a:pt x="111869" y="355947"/>
                </a:lnTo>
                <a:lnTo>
                  <a:pt x="0" y="355947"/>
                </a:lnTo>
                <a:close/>
              </a:path>
            </a:pathLst>
          </a:custGeom>
          <a:solidFill>
            <a:srgbClr val="000000"/>
          </a:solidFill>
          <a:ln w="10120" cap="flat">
            <a:noFill/>
            <a:prstDash val="solid"/>
            <a:miter/>
          </a:ln>
        </xdr:spPr>
        <xdr:txBody>
          <a:bodyPr rtlCol="0" anchor="ctr"/>
          <a:lstStyle/>
          <a:p>
            <a:endParaRPr lang="de-AT"/>
          </a:p>
        </xdr:txBody>
      </xdr:sp>
      <xdr:sp macro="" textlink="">
        <xdr:nvSpPr>
          <xdr:cNvPr id="14" name="Freeform: Shape 13">
            <a:extLst>
              <a:ext uri="{FF2B5EF4-FFF2-40B4-BE49-F238E27FC236}">
                <a16:creationId xmlns:a16="http://schemas.microsoft.com/office/drawing/2014/main" id="{D3EFB135-2EBE-4361-9F20-1FAD8066BC62}"/>
              </a:ext>
            </a:extLst>
          </xdr:cNvPr>
          <xdr:cNvSpPr/>
        </xdr:nvSpPr>
        <xdr:spPr>
          <a:xfrm>
            <a:off x="3674811" y="5262761"/>
            <a:ext cx="111869" cy="183058"/>
          </a:xfrm>
          <a:custGeom>
            <a:avLst/>
            <a:gdLst>
              <a:gd name="connsiteX0" fmla="*/ 0 w 111869"/>
              <a:gd name="connsiteY0" fmla="*/ 0 h 183058"/>
              <a:gd name="connsiteX1" fmla="*/ 111869 w 111869"/>
              <a:gd name="connsiteY1" fmla="*/ 0 h 183058"/>
              <a:gd name="connsiteX2" fmla="*/ 111869 w 111869"/>
              <a:gd name="connsiteY2" fmla="*/ 183059 h 183058"/>
              <a:gd name="connsiteX3" fmla="*/ 0 w 111869"/>
              <a:gd name="connsiteY3" fmla="*/ 183059 h 183058"/>
            </a:gdLst>
            <a:ahLst/>
            <a:cxnLst>
              <a:cxn ang="0">
                <a:pos x="connsiteX0" y="connsiteY0"/>
              </a:cxn>
              <a:cxn ang="0">
                <a:pos x="connsiteX1" y="connsiteY1"/>
              </a:cxn>
              <a:cxn ang="0">
                <a:pos x="connsiteX2" y="connsiteY2"/>
              </a:cxn>
              <a:cxn ang="0">
                <a:pos x="connsiteX3" y="connsiteY3"/>
              </a:cxn>
            </a:cxnLst>
            <a:rect l="l" t="t" r="r" b="b"/>
            <a:pathLst>
              <a:path w="111869" h="183058">
                <a:moveTo>
                  <a:pt x="0" y="0"/>
                </a:moveTo>
                <a:lnTo>
                  <a:pt x="111869" y="0"/>
                </a:lnTo>
                <a:lnTo>
                  <a:pt x="111869" y="183059"/>
                </a:lnTo>
                <a:lnTo>
                  <a:pt x="0" y="183059"/>
                </a:lnTo>
                <a:close/>
              </a:path>
            </a:pathLst>
          </a:custGeom>
          <a:solidFill>
            <a:schemeClr val="accent2"/>
          </a:solidFill>
          <a:ln w="10120" cap="flat">
            <a:noFill/>
            <a:prstDash val="solid"/>
            <a:miter/>
          </a:ln>
        </xdr:spPr>
        <xdr:txBody>
          <a:bodyPr rtlCol="0" anchor="ctr"/>
          <a:lstStyle/>
          <a:p>
            <a:endParaRPr lang="de-AT"/>
          </a:p>
        </xdr:txBody>
      </xdr:sp>
    </xdr:grpSp>
    <xdr:clientData/>
  </xdr:twoCellAnchor>
  <xdr:twoCellAnchor>
    <xdr:from>
      <xdr:col>0</xdr:col>
      <xdr:colOff>271462</xdr:colOff>
      <xdr:row>5</xdr:row>
      <xdr:rowOff>152399</xdr:rowOff>
    </xdr:from>
    <xdr:to>
      <xdr:col>0</xdr:col>
      <xdr:colOff>833439</xdr:colOff>
      <xdr:row>5</xdr:row>
      <xdr:rowOff>781049</xdr:rowOff>
    </xdr:to>
    <xdr:grpSp>
      <xdr:nvGrpSpPr>
        <xdr:cNvPr id="20" name="Graphic 2" descr="Bar chart">
          <a:extLst>
            <a:ext uri="{FF2B5EF4-FFF2-40B4-BE49-F238E27FC236}">
              <a16:creationId xmlns:a16="http://schemas.microsoft.com/office/drawing/2014/main" id="{B040E3A0-200B-4654-AD00-3B113920BD79}"/>
            </a:ext>
          </a:extLst>
        </xdr:cNvPr>
        <xdr:cNvGrpSpPr/>
      </xdr:nvGrpSpPr>
      <xdr:grpSpPr>
        <a:xfrm>
          <a:off x="271462" y="3629024"/>
          <a:ext cx="561977" cy="628650"/>
          <a:chOff x="2952747" y="4733925"/>
          <a:chExt cx="976313" cy="976313"/>
        </a:xfrm>
      </xdr:grpSpPr>
      <xdr:sp macro="" textlink="">
        <xdr:nvSpPr>
          <xdr:cNvPr id="21" name="Freeform: Shape 20">
            <a:extLst>
              <a:ext uri="{FF2B5EF4-FFF2-40B4-BE49-F238E27FC236}">
                <a16:creationId xmlns:a16="http://schemas.microsoft.com/office/drawing/2014/main" id="{2384D7AA-1858-4A3D-92B5-4056E84A28A2}"/>
              </a:ext>
            </a:extLst>
          </xdr:cNvPr>
          <xdr:cNvSpPr/>
        </xdr:nvSpPr>
        <xdr:spPr>
          <a:xfrm>
            <a:off x="3095125" y="4876303"/>
            <a:ext cx="691555" cy="691555"/>
          </a:xfrm>
          <a:custGeom>
            <a:avLst/>
            <a:gdLst>
              <a:gd name="connsiteX0" fmla="*/ 61020 w 691555"/>
              <a:gd name="connsiteY0" fmla="*/ 0 h 691555"/>
              <a:gd name="connsiteX1" fmla="*/ 0 w 691555"/>
              <a:gd name="connsiteY1" fmla="*/ 0 h 691555"/>
              <a:gd name="connsiteX2" fmla="*/ 0 w 691555"/>
              <a:gd name="connsiteY2" fmla="*/ 691555 h 691555"/>
              <a:gd name="connsiteX3" fmla="*/ 691555 w 691555"/>
              <a:gd name="connsiteY3" fmla="*/ 691555 h 691555"/>
              <a:gd name="connsiteX4" fmla="*/ 691555 w 691555"/>
              <a:gd name="connsiteY4" fmla="*/ 630536 h 691555"/>
              <a:gd name="connsiteX5" fmla="*/ 61020 w 691555"/>
              <a:gd name="connsiteY5" fmla="*/ 630536 h 69155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91555" h="691555">
                <a:moveTo>
                  <a:pt x="61020" y="0"/>
                </a:moveTo>
                <a:lnTo>
                  <a:pt x="0" y="0"/>
                </a:lnTo>
                <a:lnTo>
                  <a:pt x="0" y="691555"/>
                </a:lnTo>
                <a:lnTo>
                  <a:pt x="691555" y="691555"/>
                </a:lnTo>
                <a:lnTo>
                  <a:pt x="691555" y="630536"/>
                </a:lnTo>
                <a:lnTo>
                  <a:pt x="61020" y="630536"/>
                </a:lnTo>
                <a:close/>
              </a:path>
            </a:pathLst>
          </a:custGeom>
          <a:solidFill>
            <a:srgbClr val="000000"/>
          </a:solidFill>
          <a:ln w="10120" cap="flat">
            <a:noFill/>
            <a:prstDash val="solid"/>
            <a:miter/>
          </a:ln>
        </xdr:spPr>
        <xdr:txBody>
          <a:bodyPr rtlCol="0" anchor="ctr"/>
          <a:lstStyle/>
          <a:p>
            <a:endParaRPr lang="de-AT"/>
          </a:p>
        </xdr:txBody>
      </xdr:sp>
      <xdr:sp macro="" textlink="">
        <xdr:nvSpPr>
          <xdr:cNvPr id="22" name="Freeform: Shape 21">
            <a:extLst>
              <a:ext uri="{FF2B5EF4-FFF2-40B4-BE49-F238E27FC236}">
                <a16:creationId xmlns:a16="http://schemas.microsoft.com/office/drawing/2014/main" id="{E4A63728-7C4B-44C5-83EF-67F8C85E9839}"/>
              </a:ext>
            </a:extLst>
          </xdr:cNvPr>
          <xdr:cNvSpPr/>
        </xdr:nvSpPr>
        <xdr:spPr>
          <a:xfrm>
            <a:off x="3217165" y="5089872"/>
            <a:ext cx="111869" cy="355947"/>
          </a:xfrm>
          <a:custGeom>
            <a:avLst/>
            <a:gdLst>
              <a:gd name="connsiteX0" fmla="*/ 0 w 111869"/>
              <a:gd name="connsiteY0" fmla="*/ 0 h 355947"/>
              <a:gd name="connsiteX1" fmla="*/ 111869 w 111869"/>
              <a:gd name="connsiteY1" fmla="*/ 0 h 355947"/>
              <a:gd name="connsiteX2" fmla="*/ 111869 w 111869"/>
              <a:gd name="connsiteY2" fmla="*/ 355947 h 355947"/>
              <a:gd name="connsiteX3" fmla="*/ 0 w 111869"/>
              <a:gd name="connsiteY3" fmla="*/ 355947 h 355947"/>
            </a:gdLst>
            <a:ahLst/>
            <a:cxnLst>
              <a:cxn ang="0">
                <a:pos x="connsiteX0" y="connsiteY0"/>
              </a:cxn>
              <a:cxn ang="0">
                <a:pos x="connsiteX1" y="connsiteY1"/>
              </a:cxn>
              <a:cxn ang="0">
                <a:pos x="connsiteX2" y="connsiteY2"/>
              </a:cxn>
              <a:cxn ang="0">
                <a:pos x="connsiteX3" y="connsiteY3"/>
              </a:cxn>
            </a:cxnLst>
            <a:rect l="l" t="t" r="r" b="b"/>
            <a:pathLst>
              <a:path w="111869" h="355947">
                <a:moveTo>
                  <a:pt x="0" y="0"/>
                </a:moveTo>
                <a:lnTo>
                  <a:pt x="111869" y="0"/>
                </a:lnTo>
                <a:lnTo>
                  <a:pt x="111869" y="355947"/>
                </a:lnTo>
                <a:lnTo>
                  <a:pt x="0" y="355947"/>
                </a:lnTo>
                <a:close/>
              </a:path>
            </a:pathLst>
          </a:custGeom>
          <a:solidFill>
            <a:srgbClr val="000000"/>
          </a:solidFill>
          <a:ln w="10120" cap="flat">
            <a:noFill/>
            <a:prstDash val="solid"/>
            <a:miter/>
          </a:ln>
        </xdr:spPr>
        <xdr:txBody>
          <a:bodyPr rtlCol="0" anchor="ctr"/>
          <a:lstStyle/>
          <a:p>
            <a:endParaRPr lang="de-AT"/>
          </a:p>
        </xdr:txBody>
      </xdr:sp>
      <xdr:sp macro="" textlink="">
        <xdr:nvSpPr>
          <xdr:cNvPr id="23" name="Freeform: Shape 22">
            <a:extLst>
              <a:ext uri="{FF2B5EF4-FFF2-40B4-BE49-F238E27FC236}">
                <a16:creationId xmlns:a16="http://schemas.microsoft.com/office/drawing/2014/main" id="{764BD91C-582B-4534-8571-41E9BCC25A7C}"/>
              </a:ext>
            </a:extLst>
          </xdr:cNvPr>
          <xdr:cNvSpPr/>
        </xdr:nvSpPr>
        <xdr:spPr>
          <a:xfrm>
            <a:off x="3369714" y="4876303"/>
            <a:ext cx="111869" cy="569515"/>
          </a:xfrm>
          <a:custGeom>
            <a:avLst/>
            <a:gdLst>
              <a:gd name="connsiteX0" fmla="*/ 0 w 111869"/>
              <a:gd name="connsiteY0" fmla="*/ 0 h 569515"/>
              <a:gd name="connsiteX1" fmla="*/ 111869 w 111869"/>
              <a:gd name="connsiteY1" fmla="*/ 0 h 569515"/>
              <a:gd name="connsiteX2" fmla="*/ 111869 w 111869"/>
              <a:gd name="connsiteY2" fmla="*/ 569516 h 569515"/>
              <a:gd name="connsiteX3" fmla="*/ 0 w 111869"/>
              <a:gd name="connsiteY3" fmla="*/ 569516 h 569515"/>
            </a:gdLst>
            <a:ahLst/>
            <a:cxnLst>
              <a:cxn ang="0">
                <a:pos x="connsiteX0" y="connsiteY0"/>
              </a:cxn>
              <a:cxn ang="0">
                <a:pos x="connsiteX1" y="connsiteY1"/>
              </a:cxn>
              <a:cxn ang="0">
                <a:pos x="connsiteX2" y="connsiteY2"/>
              </a:cxn>
              <a:cxn ang="0">
                <a:pos x="connsiteX3" y="connsiteY3"/>
              </a:cxn>
            </a:cxnLst>
            <a:rect l="l" t="t" r="r" b="b"/>
            <a:pathLst>
              <a:path w="111869" h="569515">
                <a:moveTo>
                  <a:pt x="0" y="0"/>
                </a:moveTo>
                <a:lnTo>
                  <a:pt x="111869" y="0"/>
                </a:lnTo>
                <a:lnTo>
                  <a:pt x="111869" y="569516"/>
                </a:lnTo>
                <a:lnTo>
                  <a:pt x="0" y="569516"/>
                </a:lnTo>
                <a:close/>
              </a:path>
            </a:pathLst>
          </a:custGeom>
          <a:solidFill>
            <a:schemeClr val="accent6"/>
          </a:solidFill>
          <a:ln w="10120" cap="flat">
            <a:noFill/>
            <a:prstDash val="solid"/>
            <a:miter/>
          </a:ln>
        </xdr:spPr>
        <xdr:txBody>
          <a:bodyPr rtlCol="0" anchor="ctr"/>
          <a:lstStyle/>
          <a:p>
            <a:endParaRPr lang="de-AT"/>
          </a:p>
        </xdr:txBody>
      </xdr:sp>
      <xdr:sp macro="" textlink="">
        <xdr:nvSpPr>
          <xdr:cNvPr id="24" name="Freeform: Shape 23">
            <a:extLst>
              <a:ext uri="{FF2B5EF4-FFF2-40B4-BE49-F238E27FC236}">
                <a16:creationId xmlns:a16="http://schemas.microsoft.com/office/drawing/2014/main" id="{F5C0D42F-C815-4E10-B174-C55DCAD8E840}"/>
              </a:ext>
            </a:extLst>
          </xdr:cNvPr>
          <xdr:cNvSpPr/>
        </xdr:nvSpPr>
        <xdr:spPr>
          <a:xfrm>
            <a:off x="3522262" y="5089872"/>
            <a:ext cx="111869" cy="355947"/>
          </a:xfrm>
          <a:custGeom>
            <a:avLst/>
            <a:gdLst>
              <a:gd name="connsiteX0" fmla="*/ 0 w 111869"/>
              <a:gd name="connsiteY0" fmla="*/ 0 h 355947"/>
              <a:gd name="connsiteX1" fmla="*/ 111869 w 111869"/>
              <a:gd name="connsiteY1" fmla="*/ 0 h 355947"/>
              <a:gd name="connsiteX2" fmla="*/ 111869 w 111869"/>
              <a:gd name="connsiteY2" fmla="*/ 355947 h 355947"/>
              <a:gd name="connsiteX3" fmla="*/ 0 w 111869"/>
              <a:gd name="connsiteY3" fmla="*/ 355947 h 355947"/>
            </a:gdLst>
            <a:ahLst/>
            <a:cxnLst>
              <a:cxn ang="0">
                <a:pos x="connsiteX0" y="connsiteY0"/>
              </a:cxn>
              <a:cxn ang="0">
                <a:pos x="connsiteX1" y="connsiteY1"/>
              </a:cxn>
              <a:cxn ang="0">
                <a:pos x="connsiteX2" y="connsiteY2"/>
              </a:cxn>
              <a:cxn ang="0">
                <a:pos x="connsiteX3" y="connsiteY3"/>
              </a:cxn>
            </a:cxnLst>
            <a:rect l="l" t="t" r="r" b="b"/>
            <a:pathLst>
              <a:path w="111869" h="355947">
                <a:moveTo>
                  <a:pt x="0" y="0"/>
                </a:moveTo>
                <a:lnTo>
                  <a:pt x="111869" y="0"/>
                </a:lnTo>
                <a:lnTo>
                  <a:pt x="111869" y="355947"/>
                </a:lnTo>
                <a:lnTo>
                  <a:pt x="0" y="355947"/>
                </a:lnTo>
                <a:close/>
              </a:path>
            </a:pathLst>
          </a:custGeom>
          <a:solidFill>
            <a:srgbClr val="000000"/>
          </a:solidFill>
          <a:ln w="10120" cap="flat">
            <a:noFill/>
            <a:prstDash val="solid"/>
            <a:miter/>
          </a:ln>
        </xdr:spPr>
        <xdr:txBody>
          <a:bodyPr rtlCol="0" anchor="ctr"/>
          <a:lstStyle/>
          <a:p>
            <a:endParaRPr lang="de-AT"/>
          </a:p>
        </xdr:txBody>
      </xdr:sp>
      <xdr:sp macro="" textlink="">
        <xdr:nvSpPr>
          <xdr:cNvPr id="26" name="Freeform: Shape 25">
            <a:extLst>
              <a:ext uri="{FF2B5EF4-FFF2-40B4-BE49-F238E27FC236}">
                <a16:creationId xmlns:a16="http://schemas.microsoft.com/office/drawing/2014/main" id="{30FCEF58-4408-435C-915C-F24D41F9D6BE}"/>
              </a:ext>
            </a:extLst>
          </xdr:cNvPr>
          <xdr:cNvSpPr/>
        </xdr:nvSpPr>
        <xdr:spPr>
          <a:xfrm>
            <a:off x="3674811" y="5262761"/>
            <a:ext cx="111869" cy="183058"/>
          </a:xfrm>
          <a:custGeom>
            <a:avLst/>
            <a:gdLst>
              <a:gd name="connsiteX0" fmla="*/ 0 w 111869"/>
              <a:gd name="connsiteY0" fmla="*/ 0 h 183058"/>
              <a:gd name="connsiteX1" fmla="*/ 111869 w 111869"/>
              <a:gd name="connsiteY1" fmla="*/ 0 h 183058"/>
              <a:gd name="connsiteX2" fmla="*/ 111869 w 111869"/>
              <a:gd name="connsiteY2" fmla="*/ 183059 h 183058"/>
              <a:gd name="connsiteX3" fmla="*/ 0 w 111869"/>
              <a:gd name="connsiteY3" fmla="*/ 183059 h 183058"/>
            </a:gdLst>
            <a:ahLst/>
            <a:cxnLst>
              <a:cxn ang="0">
                <a:pos x="connsiteX0" y="connsiteY0"/>
              </a:cxn>
              <a:cxn ang="0">
                <a:pos x="connsiteX1" y="connsiteY1"/>
              </a:cxn>
              <a:cxn ang="0">
                <a:pos x="connsiteX2" y="connsiteY2"/>
              </a:cxn>
              <a:cxn ang="0">
                <a:pos x="connsiteX3" y="connsiteY3"/>
              </a:cxn>
            </a:cxnLst>
            <a:rect l="l" t="t" r="r" b="b"/>
            <a:pathLst>
              <a:path w="111869" h="183058">
                <a:moveTo>
                  <a:pt x="0" y="0"/>
                </a:moveTo>
                <a:lnTo>
                  <a:pt x="111869" y="0"/>
                </a:lnTo>
                <a:lnTo>
                  <a:pt x="111869" y="183059"/>
                </a:lnTo>
                <a:lnTo>
                  <a:pt x="0" y="183059"/>
                </a:lnTo>
                <a:close/>
              </a:path>
            </a:pathLst>
          </a:custGeom>
          <a:solidFill>
            <a:schemeClr val="accent2"/>
          </a:solidFill>
          <a:ln w="10120" cap="flat">
            <a:noFill/>
            <a:prstDash val="solid"/>
            <a:miter/>
          </a:ln>
        </xdr:spPr>
        <xdr:txBody>
          <a:bodyPr rtlCol="0" anchor="ctr"/>
          <a:lstStyle/>
          <a:p>
            <a:endParaRPr lang="de-AT"/>
          </a:p>
        </xdr:txBody>
      </xdr:sp>
    </xdr:grpSp>
    <xdr:clientData/>
  </xdr:twoCellAnchor>
  <xdr:twoCellAnchor editAs="oneCell">
    <xdr:from>
      <xdr:col>0</xdr:col>
      <xdr:colOff>47624</xdr:colOff>
      <xdr:row>3</xdr:row>
      <xdr:rowOff>47625</xdr:rowOff>
    </xdr:from>
    <xdr:to>
      <xdr:col>0</xdr:col>
      <xdr:colOff>1054805</xdr:colOff>
      <xdr:row>3</xdr:row>
      <xdr:rowOff>952500</xdr:rowOff>
    </xdr:to>
    <xdr:pic>
      <xdr:nvPicPr>
        <xdr:cNvPr id="29" name="Picture 28">
          <a:extLst>
            <a:ext uri="{FF2B5EF4-FFF2-40B4-BE49-F238E27FC236}">
              <a16:creationId xmlns:a16="http://schemas.microsoft.com/office/drawing/2014/main" id="{1A0805F8-E895-4E33-8D0D-D4A4B366EC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4" y="4795838"/>
          <a:ext cx="1007181" cy="9048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B2D1199-08AF-411C-A62E-A735475B612A}" name="Names" displayName="Names" ref="A1:E41" totalsRowShown="0" headerRowDxfId="0">
  <autoFilter ref="A1:E41" xr:uid="{A1B9112C-BC51-4141-AB25-C432983A4E9C}"/>
  <tableColumns count="5">
    <tableColumn id="1" xr3:uid="{D3CFA27F-A18F-4282-B63B-53C6EA6E67A1}" name="Name"/>
    <tableColumn id="2" xr3:uid="{6BE228F7-0680-4F21-ADE5-04312F32961B}" name="Masterclass"/>
    <tableColumn id="3" xr3:uid="{4059DD41-E6D7-41B3-8DEB-F209913C2358}" name="Conference"/>
    <tableColumn id="4" xr3:uid="{351340EA-12C6-447D-9B61-96DFB0E86B27}" name="One">
      <calculatedColumnFormula>--_xlfn.XOR(B2,C2)</calculatedColumnFormula>
    </tableColumn>
    <tableColumn id="5" xr3:uid="{00B6B916-B5D7-4BC9-9C72-7D34355B83BC}" name="Both">
      <calculatedColumnFormula>--AND(B2,C2)</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72AE8-EE27-4324-8FF5-080AF5EBACDE}">
  <sheetPr>
    <tabColor theme="9" tint="0.59999389629810485"/>
    <pageSetUpPr fitToPage="1"/>
  </sheetPr>
  <dimension ref="A1:N57"/>
  <sheetViews>
    <sheetView showGridLines="0" workbookViewId="0">
      <selection activeCell="D1" sqref="D1"/>
    </sheetView>
  </sheetViews>
  <sheetFormatPr defaultColWidth="0" defaultRowHeight="14.25" customHeight="1" zeroHeight="1"/>
  <cols>
    <col min="1" max="1" width="0.953125" style="16" customWidth="1"/>
    <col min="2" max="2" width="2.1328125" style="16" customWidth="1"/>
    <col min="3" max="3" width="47.453125" style="16" customWidth="1"/>
    <col min="4" max="6" width="6.2265625" style="16" customWidth="1"/>
    <col min="7" max="11" width="6.2265625" style="7" customWidth="1"/>
    <col min="12" max="12" width="1.54296875" style="7" customWidth="1"/>
    <col min="13" max="13" width="1.86328125" style="7" customWidth="1"/>
    <col min="14" max="14" width="1.6328125" style="7" customWidth="1"/>
    <col min="15" max="16384" width="6.2265625" style="16" hidden="1"/>
  </cols>
  <sheetData>
    <row r="1" spans="2:14" s="6" customFormat="1">
      <c r="G1" s="7"/>
      <c r="H1" s="7"/>
      <c r="I1" s="7"/>
      <c r="J1" s="7"/>
      <c r="K1" s="7"/>
      <c r="L1" s="7"/>
      <c r="M1" s="7"/>
      <c r="N1" s="7"/>
    </row>
    <row r="2" spans="2:14" s="6" customFormat="1">
      <c r="G2" s="7"/>
      <c r="H2" s="7"/>
      <c r="I2" s="7"/>
      <c r="J2" s="7"/>
      <c r="K2" s="7"/>
      <c r="L2" s="7"/>
      <c r="M2" s="7"/>
      <c r="N2" s="7"/>
    </row>
    <row r="3" spans="2:14" s="6" customFormat="1">
      <c r="G3" s="7"/>
      <c r="H3" s="7"/>
      <c r="I3" s="7"/>
      <c r="J3" s="7"/>
      <c r="K3" s="7"/>
      <c r="L3" s="7"/>
      <c r="M3" s="7"/>
      <c r="N3" s="7"/>
    </row>
    <row r="4" spans="2:14" s="6" customFormat="1" ht="7.9" customHeight="1">
      <c r="G4" s="7"/>
      <c r="H4" s="7"/>
      <c r="I4" s="7"/>
      <c r="J4" s="7"/>
      <c r="K4" s="7"/>
      <c r="L4" s="7"/>
      <c r="M4" s="7"/>
      <c r="N4" s="7"/>
    </row>
    <row r="5" spans="2:14" s="6" customFormat="1" ht="18">
      <c r="B5" s="8"/>
      <c r="C5" s="9" t="s">
        <v>48</v>
      </c>
      <c r="G5" s="7"/>
      <c r="H5" s="7"/>
      <c r="I5" s="7"/>
      <c r="J5" s="7"/>
      <c r="K5" s="7"/>
      <c r="L5" s="7"/>
      <c r="M5" s="7"/>
      <c r="N5" s="7"/>
    </row>
    <row r="6" spans="2:14" s="6" customFormat="1" ht="9.9499999999999993" customHeight="1">
      <c r="C6" s="10"/>
      <c r="D6" s="10"/>
      <c r="E6" s="10"/>
      <c r="G6" s="7"/>
      <c r="H6" s="7"/>
      <c r="I6" s="7"/>
      <c r="J6" s="7"/>
      <c r="K6" s="7"/>
      <c r="L6" s="7"/>
      <c r="M6" s="7"/>
      <c r="N6" s="7"/>
    </row>
    <row r="7" spans="2:14" s="6" customFormat="1" ht="30" customHeight="1">
      <c r="C7" s="11" t="s">
        <v>49</v>
      </c>
      <c r="G7" s="7"/>
      <c r="H7" s="7"/>
      <c r="I7" s="7"/>
      <c r="J7" s="7"/>
      <c r="K7" s="7"/>
      <c r="L7" s="7"/>
      <c r="M7" s="7"/>
      <c r="N7" s="7"/>
    </row>
    <row r="8" spans="2:14" s="6" customFormat="1" ht="30" customHeight="1">
      <c r="C8" s="11"/>
      <c r="G8" s="7"/>
      <c r="H8" s="7"/>
      <c r="I8" s="7"/>
      <c r="J8" s="7"/>
      <c r="K8" s="7"/>
      <c r="L8" s="7"/>
      <c r="M8" s="7"/>
      <c r="N8" s="7"/>
    </row>
    <row r="9" spans="2:14" s="6" customFormat="1" ht="28.5" customHeight="1">
      <c r="C9" s="11"/>
      <c r="G9" s="7"/>
      <c r="H9" s="7"/>
      <c r="I9" s="7"/>
      <c r="J9" s="7"/>
      <c r="K9" s="7"/>
      <c r="L9" s="7"/>
      <c r="M9" s="7"/>
      <c r="N9" s="7"/>
    </row>
    <row r="10" spans="2:14" s="6" customFormat="1" ht="21" customHeight="1">
      <c r="C10" s="9" t="s">
        <v>50</v>
      </c>
      <c r="G10" s="7"/>
      <c r="H10" s="7"/>
      <c r="I10" s="7"/>
      <c r="J10" s="7"/>
      <c r="K10" s="7"/>
      <c r="L10" s="7"/>
      <c r="M10" s="7"/>
      <c r="N10" s="7"/>
    </row>
    <row r="11" spans="2:14" s="6" customFormat="1" ht="9.9499999999999993" customHeight="1">
      <c r="C11" s="12"/>
      <c r="D11" s="10"/>
      <c r="E11" s="10"/>
      <c r="F11" s="10"/>
      <c r="G11" s="7"/>
      <c r="H11" s="7"/>
      <c r="I11" s="7"/>
      <c r="J11" s="7"/>
      <c r="K11" s="7"/>
      <c r="L11" s="7"/>
      <c r="M11" s="7"/>
      <c r="N11" s="7"/>
    </row>
    <row r="12" spans="2:14" s="6" customFormat="1" ht="28.5">
      <c r="C12" s="11" t="s">
        <v>51</v>
      </c>
      <c r="G12" s="7"/>
      <c r="H12" s="7"/>
      <c r="I12" s="7"/>
      <c r="J12" s="7"/>
      <c r="K12" s="7"/>
      <c r="L12" s="7"/>
      <c r="M12" s="7"/>
      <c r="N12" s="7"/>
    </row>
    <row r="13" spans="2:14" s="6" customFormat="1" ht="39.75" customHeight="1">
      <c r="G13" s="7"/>
      <c r="H13" s="7"/>
      <c r="I13" s="7"/>
      <c r="J13" s="7"/>
      <c r="K13" s="7"/>
      <c r="L13" s="7"/>
      <c r="M13" s="7"/>
      <c r="N13" s="7"/>
    </row>
    <row r="14" spans="2:14" s="6" customFormat="1" ht="17.25" customHeight="1">
      <c r="C14" s="12"/>
      <c r="D14" s="10"/>
      <c r="E14" s="10"/>
      <c r="F14" s="10"/>
      <c r="G14" s="7"/>
      <c r="H14" s="7"/>
      <c r="I14" s="7"/>
      <c r="J14" s="7"/>
      <c r="K14" s="7"/>
      <c r="L14" s="7"/>
      <c r="M14" s="7"/>
      <c r="N14" s="7"/>
    </row>
    <row r="15" spans="2:14" s="6" customFormat="1" ht="24.75" customHeight="1">
      <c r="C15" s="9" t="s">
        <v>52</v>
      </c>
      <c r="G15" s="7"/>
      <c r="H15" s="7"/>
      <c r="I15" s="7"/>
      <c r="J15" s="7"/>
      <c r="K15" s="7"/>
      <c r="L15" s="7"/>
      <c r="M15" s="7"/>
      <c r="N15" s="7"/>
    </row>
    <row r="16" spans="2:14" s="6" customFormat="1" ht="9.9499999999999993" customHeight="1">
      <c r="G16" s="7"/>
      <c r="H16" s="7"/>
      <c r="I16" s="7"/>
      <c r="J16" s="7"/>
      <c r="K16" s="7"/>
      <c r="L16" s="7"/>
      <c r="M16" s="7"/>
      <c r="N16" s="7"/>
    </row>
    <row r="17" spans="1:14" s="6" customFormat="1" ht="42.75">
      <c r="C17" s="11" t="s">
        <v>53</v>
      </c>
      <c r="G17" s="7"/>
      <c r="H17" s="7"/>
      <c r="I17" s="7"/>
      <c r="J17" s="7"/>
      <c r="K17" s="7"/>
      <c r="L17" s="7"/>
      <c r="M17" s="7"/>
      <c r="N17" s="7"/>
    </row>
    <row r="18" spans="1:14" s="6" customFormat="1">
      <c r="G18" s="7"/>
      <c r="H18" s="7"/>
      <c r="I18" s="7"/>
      <c r="J18" s="7"/>
      <c r="K18" s="7"/>
      <c r="L18" s="7"/>
      <c r="M18" s="7"/>
      <c r="N18" s="7"/>
    </row>
    <row r="19" spans="1:14" s="6" customFormat="1">
      <c r="G19" s="7"/>
      <c r="H19" s="7"/>
      <c r="I19" s="7"/>
      <c r="J19" s="7"/>
      <c r="K19" s="7"/>
      <c r="L19" s="7"/>
      <c r="M19" s="7"/>
      <c r="N19" s="7"/>
    </row>
    <row r="20" spans="1:14" s="6" customFormat="1">
      <c r="C20" s="12"/>
      <c r="D20" s="10"/>
      <c r="E20" s="10"/>
      <c r="F20" s="10"/>
      <c r="G20" s="7"/>
      <c r="H20" s="7"/>
      <c r="I20" s="7"/>
      <c r="J20" s="7"/>
      <c r="K20" s="7"/>
      <c r="L20" s="7"/>
      <c r="M20" s="7"/>
      <c r="N20" s="7"/>
    </row>
    <row r="21" spans="1:14" s="6" customFormat="1">
      <c r="C21" s="12"/>
      <c r="D21" s="10"/>
      <c r="E21" s="10"/>
      <c r="F21" s="10"/>
      <c r="G21" s="7"/>
      <c r="H21" s="7"/>
      <c r="I21" s="7"/>
      <c r="J21" s="7"/>
      <c r="K21" s="7"/>
      <c r="L21" s="7"/>
      <c r="M21" s="7"/>
      <c r="N21" s="7"/>
    </row>
    <row r="22" spans="1:14" s="6" customFormat="1">
      <c r="A22" s="13"/>
      <c r="B22" s="13"/>
      <c r="C22" s="13"/>
      <c r="D22" s="13"/>
      <c r="E22" s="13"/>
      <c r="F22" s="13"/>
      <c r="G22" s="7"/>
      <c r="H22" s="7"/>
      <c r="I22" s="7"/>
      <c r="J22" s="7"/>
      <c r="K22" s="7"/>
      <c r="L22" s="7"/>
      <c r="M22" s="7"/>
      <c r="N22" s="7"/>
    </row>
    <row r="23" spans="1:14" s="6" customFormat="1" ht="17.25">
      <c r="A23" s="13"/>
      <c r="B23" s="13"/>
      <c r="C23" s="14" t="s">
        <v>54</v>
      </c>
      <c r="D23" s="13"/>
      <c r="E23" s="13"/>
      <c r="F23" s="13"/>
      <c r="G23" s="7"/>
      <c r="H23" s="7"/>
      <c r="I23" s="7"/>
      <c r="J23" s="7"/>
      <c r="K23" s="7"/>
      <c r="L23" s="7"/>
      <c r="M23" s="7"/>
      <c r="N23" s="7"/>
    </row>
    <row r="24" spans="1:14" s="6" customFormat="1" ht="15.75">
      <c r="A24" s="13"/>
      <c r="B24" s="13"/>
      <c r="C24" s="15" t="s">
        <v>55</v>
      </c>
      <c r="D24" s="13"/>
      <c r="E24" s="13"/>
      <c r="F24" s="13"/>
      <c r="G24" s="7"/>
      <c r="H24" s="7"/>
      <c r="I24" s="7"/>
      <c r="J24" s="7"/>
      <c r="K24" s="7"/>
      <c r="L24" s="7"/>
      <c r="M24" s="7"/>
      <c r="N24" s="7"/>
    </row>
    <row r="25" spans="1:14" s="6" customFormat="1">
      <c r="A25" s="13"/>
      <c r="B25" s="13"/>
      <c r="C25" s="13"/>
      <c r="D25" s="13"/>
      <c r="E25" s="13"/>
      <c r="F25" s="13"/>
      <c r="G25" s="7"/>
      <c r="H25" s="7"/>
      <c r="I25" s="7"/>
      <c r="J25" s="7"/>
      <c r="K25" s="7"/>
      <c r="L25" s="7"/>
      <c r="M25" s="7"/>
      <c r="N25" s="7"/>
    </row>
    <row r="26" spans="1:14"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4805E-B884-4B9F-8219-84EB4D6FFDB1}">
  <dimension ref="B2:C70"/>
  <sheetViews>
    <sheetView showGridLines="0" tabSelected="1" workbookViewId="0">
      <selection activeCell="E23" sqref="E23"/>
    </sheetView>
  </sheetViews>
  <sheetFormatPr defaultRowHeight="21"/>
  <cols>
    <col min="1" max="1" width="3.54296875" customWidth="1"/>
    <col min="2" max="2" width="12.31640625" customWidth="1"/>
    <col min="3" max="3" width="10.6328125" customWidth="1"/>
  </cols>
  <sheetData>
    <row r="2" spans="2:3">
      <c r="B2" s="2" t="s">
        <v>44</v>
      </c>
      <c r="C2" s="4" t="s">
        <v>1</v>
      </c>
    </row>
    <row r="4" spans="2:3">
      <c r="B4" s="5" cm="1">
        <f t="array" ref="B4:B21">_xlfn.SEQUENCE(COUNTA(_xlfn.ANCHORARRAY(C4)))</f>
        <v>1</v>
      </c>
      <c r="C4" t="str" cm="1">
        <f t="array" ref="C4:C21">_xlfn._xlws.FILTER(Names[Name],_xlfn.XLOOKUP(Dashboard!C2,Names[[#Headers],[Masterclass]:[Both]],Names[[Masterclass]:[Both]]))</f>
        <v>Latricia</v>
      </c>
    </row>
    <row r="5" spans="2:3">
      <c r="B5" s="5">
        <v>2</v>
      </c>
      <c r="C5" t="str">
        <v>Rayna</v>
      </c>
    </row>
    <row r="6" spans="2:3">
      <c r="B6" s="5">
        <v>3</v>
      </c>
      <c r="C6" t="str">
        <v>Ernestina</v>
      </c>
    </row>
    <row r="7" spans="2:3">
      <c r="B7" s="5">
        <v>4</v>
      </c>
      <c r="C7" t="str">
        <v>Christian</v>
      </c>
    </row>
    <row r="8" spans="2:3">
      <c r="B8" s="5">
        <v>5</v>
      </c>
      <c r="C8" t="str">
        <v>Barney</v>
      </c>
    </row>
    <row r="9" spans="2:3">
      <c r="B9" s="5">
        <v>6</v>
      </c>
      <c r="C9" t="str">
        <v>Kasha</v>
      </c>
    </row>
    <row r="10" spans="2:3">
      <c r="B10" s="5">
        <v>7</v>
      </c>
      <c r="C10" t="str">
        <v>Jung</v>
      </c>
    </row>
    <row r="11" spans="2:3">
      <c r="B11" s="5">
        <v>8</v>
      </c>
      <c r="C11" t="str">
        <v>Kali</v>
      </c>
    </row>
    <row r="12" spans="2:3">
      <c r="B12" s="5">
        <v>9</v>
      </c>
      <c r="C12" t="str">
        <v>Glenna</v>
      </c>
    </row>
    <row r="13" spans="2:3">
      <c r="B13" s="5">
        <v>10</v>
      </c>
      <c r="C13" t="str">
        <v>Hildred</v>
      </c>
    </row>
    <row r="14" spans="2:3">
      <c r="B14" s="5">
        <v>11</v>
      </c>
      <c r="C14" t="str">
        <v>Kirsten</v>
      </c>
    </row>
    <row r="15" spans="2:3">
      <c r="B15" s="5">
        <v>12</v>
      </c>
      <c r="C15" t="str">
        <v>Alycia</v>
      </c>
    </row>
    <row r="16" spans="2:3">
      <c r="B16" s="5">
        <v>13</v>
      </c>
      <c r="C16" t="str">
        <v>Samatha</v>
      </c>
    </row>
    <row r="17" spans="2:3">
      <c r="B17" s="5">
        <v>14</v>
      </c>
      <c r="C17" t="str">
        <v>Kandace</v>
      </c>
    </row>
    <row r="18" spans="2:3">
      <c r="B18" s="5">
        <v>15</v>
      </c>
      <c r="C18" t="str">
        <v>Ellamae</v>
      </c>
    </row>
    <row r="19" spans="2:3">
      <c r="B19" s="5">
        <v>16</v>
      </c>
      <c r="C19" t="str">
        <v>Pandora</v>
      </c>
    </row>
    <row r="20" spans="2:3">
      <c r="B20" s="5">
        <v>17</v>
      </c>
      <c r="C20" t="str">
        <v>Bulah</v>
      </c>
    </row>
    <row r="21" spans="2:3">
      <c r="B21" s="5">
        <v>18</v>
      </c>
      <c r="C21" t="str">
        <v>Lynsey</v>
      </c>
    </row>
    <row r="22" spans="2:3">
      <c r="B22" s="5"/>
    </row>
    <row r="23" spans="2:3">
      <c r="B23" s="5"/>
    </row>
    <row r="24" spans="2:3">
      <c r="B24" s="5"/>
    </row>
    <row r="25" spans="2:3">
      <c r="B25" s="5"/>
    </row>
    <row r="26" spans="2:3">
      <c r="B26" s="5"/>
    </row>
    <row r="27" spans="2:3">
      <c r="B27" s="5"/>
    </row>
    <row r="28" spans="2:3">
      <c r="B28" s="5"/>
    </row>
    <row r="29" spans="2:3">
      <c r="B29" s="5"/>
    </row>
    <row r="30" spans="2:3">
      <c r="B30" s="5"/>
    </row>
    <row r="31" spans="2:3">
      <c r="B31" s="5"/>
    </row>
    <row r="32" spans="2:3">
      <c r="B32" s="5"/>
    </row>
    <row r="33" spans="2:2">
      <c r="B33" s="5"/>
    </row>
    <row r="34" spans="2:2">
      <c r="B34" s="5"/>
    </row>
    <row r="35" spans="2:2">
      <c r="B35" s="5"/>
    </row>
    <row r="36" spans="2:2">
      <c r="B36" s="5"/>
    </row>
    <row r="37" spans="2:2">
      <c r="B37" s="5"/>
    </row>
    <row r="38" spans="2:2">
      <c r="B38" s="5"/>
    </row>
    <row r="39" spans="2:2">
      <c r="B39" s="5"/>
    </row>
    <row r="40" spans="2:2">
      <c r="B40" s="5"/>
    </row>
    <row r="41" spans="2:2">
      <c r="B41" s="5"/>
    </row>
    <row r="42" spans="2:2">
      <c r="B42" s="5"/>
    </row>
    <row r="43" spans="2:2">
      <c r="B43" s="5"/>
    </row>
    <row r="44" spans="2:2">
      <c r="B44" s="5"/>
    </row>
    <row r="45" spans="2:2">
      <c r="B45" s="5"/>
    </row>
    <row r="46" spans="2:2">
      <c r="B46" s="5"/>
    </row>
    <row r="47" spans="2:2">
      <c r="B47" s="5"/>
    </row>
    <row r="48" spans="2:2">
      <c r="B48" s="5"/>
    </row>
    <row r="49" spans="2:2">
      <c r="B49" s="5"/>
    </row>
    <row r="50" spans="2:2">
      <c r="B50" s="5"/>
    </row>
    <row r="51" spans="2:2">
      <c r="B51" s="5"/>
    </row>
    <row r="52" spans="2:2">
      <c r="B52" s="5"/>
    </row>
    <row r="53" spans="2:2">
      <c r="B53" s="5"/>
    </row>
    <row r="54" spans="2:2">
      <c r="B54" s="5"/>
    </row>
    <row r="55" spans="2:2">
      <c r="B55" s="5"/>
    </row>
    <row r="56" spans="2:2">
      <c r="B56" s="5"/>
    </row>
    <row r="57" spans="2:2">
      <c r="B57" s="5"/>
    </row>
    <row r="58" spans="2:2">
      <c r="B58" s="5"/>
    </row>
    <row r="59" spans="2:2">
      <c r="B59" s="5"/>
    </row>
    <row r="60" spans="2:2">
      <c r="B60" s="5"/>
    </row>
    <row r="61" spans="2:2">
      <c r="B61" s="5"/>
    </row>
    <row r="62" spans="2:2">
      <c r="B62" s="5"/>
    </row>
    <row r="63" spans="2:2">
      <c r="B63" s="5"/>
    </row>
    <row r="64" spans="2:2">
      <c r="B64" s="5"/>
    </row>
    <row r="65" spans="2:2">
      <c r="B65" s="5"/>
    </row>
    <row r="66" spans="2:2">
      <c r="B66" s="5"/>
    </row>
    <row r="67" spans="2:2">
      <c r="B67" s="5"/>
    </row>
    <row r="68" spans="2:2">
      <c r="B68" s="5"/>
    </row>
    <row r="69" spans="2:2">
      <c r="B69" s="5"/>
    </row>
    <row r="70" spans="2:2">
      <c r="B70" s="5"/>
    </row>
  </sheetData>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D2692C-0C6A-45AC-B251-035695380139}">
          <x14:formula1>
            <xm:f>Data!$B$1:$E$1</xm:f>
          </x14:formula1>
          <xm:sqref>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169C-91C7-4FB8-9731-2FC23B79186F}">
  <dimension ref="A2:F6"/>
  <sheetViews>
    <sheetView workbookViewId="0">
      <selection activeCell="A17" sqref="A17"/>
    </sheetView>
  </sheetViews>
  <sheetFormatPr defaultRowHeight="21"/>
  <cols>
    <col min="1" max="1" width="10.953125" customWidth="1"/>
    <col min="2" max="2" width="11.6328125" customWidth="1"/>
    <col min="3" max="3" width="7.7265625" customWidth="1"/>
    <col min="4" max="4" width="9.86328125" customWidth="1"/>
    <col min="6" max="6" width="10.58984375" customWidth="1"/>
    <col min="7" max="7" width="10.6328125" customWidth="1"/>
  </cols>
  <sheetData>
    <row r="2" spans="1:6">
      <c r="A2" t="s">
        <v>46</v>
      </c>
      <c r="D2" t="s">
        <v>47</v>
      </c>
    </row>
    <row r="3" spans="1:6" ht="73.5" customHeight="1">
      <c r="A3" s="1"/>
      <c r="D3" t="str">
        <f>Dashboard!C2</f>
        <v>Masterclass</v>
      </c>
      <c r="E3">
        <f>COUNTA(Names[Name])</f>
        <v>40</v>
      </c>
      <c r="F3">
        <f>COUNTIF(_xlfn.XLOOKUP(Dashboard!C2,Names[[#Headers],[Masterclass]:[Both]],Names[[Masterclass]:[Both]]),1)</f>
        <v>18</v>
      </c>
    </row>
    <row r="4" spans="1:6" ht="79.900000000000006" customHeight="1">
      <c r="A4" s="1"/>
    </row>
    <row r="5" spans="1:6" ht="78.400000000000006" customHeight="1">
      <c r="A5" s="1"/>
    </row>
    <row r="6" spans="1:6" ht="79.150000000000006" customHeight="1">
      <c r="A6" s="1"/>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AE07-6068-4F37-8E17-249D81C134B3}">
  <dimension ref="A1:E41"/>
  <sheetViews>
    <sheetView workbookViewId="0">
      <selection activeCell="C7" sqref="C7"/>
    </sheetView>
  </sheetViews>
  <sheetFormatPr defaultRowHeight="21"/>
  <cols>
    <col min="1" max="1" width="13.04296875" customWidth="1"/>
    <col min="2" max="2" width="11.40625" customWidth="1"/>
    <col min="3" max="3" width="11.5" customWidth="1"/>
  </cols>
  <sheetData>
    <row r="1" spans="1:5">
      <c r="A1" s="3" t="s">
        <v>4</v>
      </c>
      <c r="B1" s="3" t="s">
        <v>1</v>
      </c>
      <c r="C1" s="3" t="s">
        <v>2</v>
      </c>
      <c r="D1" s="3" t="s">
        <v>0</v>
      </c>
      <c r="E1" s="3" t="s">
        <v>3</v>
      </c>
    </row>
    <row r="2" spans="1:5">
      <c r="A2" t="s">
        <v>5</v>
      </c>
      <c r="B2">
        <v>1</v>
      </c>
      <c r="C2">
        <v>1</v>
      </c>
      <c r="D2">
        <f>--_xlfn.XOR(B2,C2)</f>
        <v>0</v>
      </c>
      <c r="E2">
        <f>--AND(B2,C2)</f>
        <v>1</v>
      </c>
    </row>
    <row r="3" spans="1:5">
      <c r="A3" t="s">
        <v>6</v>
      </c>
      <c r="B3">
        <v>0</v>
      </c>
      <c r="C3">
        <v>1</v>
      </c>
      <c r="D3">
        <f t="shared" ref="D3:D38" si="0">--_xlfn.XOR(B3,C3)</f>
        <v>1</v>
      </c>
      <c r="E3">
        <f t="shared" ref="E3:E40" si="1">--AND(B3,C3)</f>
        <v>0</v>
      </c>
    </row>
    <row r="4" spans="1:5">
      <c r="A4" t="s">
        <v>7</v>
      </c>
      <c r="B4">
        <v>1</v>
      </c>
      <c r="C4">
        <v>0</v>
      </c>
      <c r="D4">
        <f t="shared" si="0"/>
        <v>1</v>
      </c>
      <c r="E4">
        <f t="shared" si="1"/>
        <v>0</v>
      </c>
    </row>
    <row r="5" spans="1:5">
      <c r="A5" t="s">
        <v>8</v>
      </c>
      <c r="B5">
        <v>1</v>
      </c>
      <c r="C5">
        <v>1</v>
      </c>
      <c r="D5">
        <f t="shared" si="0"/>
        <v>0</v>
      </c>
      <c r="E5">
        <f t="shared" si="1"/>
        <v>1</v>
      </c>
    </row>
    <row r="6" spans="1:5">
      <c r="A6" t="s">
        <v>9</v>
      </c>
      <c r="B6">
        <v>0</v>
      </c>
      <c r="C6">
        <v>1</v>
      </c>
      <c r="D6">
        <f t="shared" si="0"/>
        <v>1</v>
      </c>
      <c r="E6">
        <f t="shared" si="1"/>
        <v>0</v>
      </c>
    </row>
    <row r="7" spans="1:5">
      <c r="A7" t="s">
        <v>10</v>
      </c>
      <c r="B7">
        <v>0</v>
      </c>
      <c r="C7">
        <v>1</v>
      </c>
      <c r="D7">
        <f t="shared" si="0"/>
        <v>1</v>
      </c>
      <c r="E7">
        <f t="shared" si="1"/>
        <v>0</v>
      </c>
    </row>
    <row r="8" spans="1:5">
      <c r="A8" t="s">
        <v>11</v>
      </c>
      <c r="B8">
        <v>0</v>
      </c>
      <c r="C8">
        <v>1</v>
      </c>
      <c r="D8">
        <f t="shared" si="0"/>
        <v>1</v>
      </c>
      <c r="E8">
        <f t="shared" si="1"/>
        <v>0</v>
      </c>
    </row>
    <row r="9" spans="1:5">
      <c r="A9" t="s">
        <v>12</v>
      </c>
      <c r="B9">
        <v>0</v>
      </c>
      <c r="C9">
        <v>1</v>
      </c>
      <c r="D9">
        <f t="shared" si="0"/>
        <v>1</v>
      </c>
      <c r="E9">
        <f t="shared" si="1"/>
        <v>0</v>
      </c>
    </row>
    <row r="10" spans="1:5">
      <c r="A10" t="s">
        <v>13</v>
      </c>
      <c r="B10">
        <v>0</v>
      </c>
      <c r="C10">
        <v>1</v>
      </c>
      <c r="D10">
        <f t="shared" si="0"/>
        <v>1</v>
      </c>
      <c r="E10">
        <f t="shared" si="1"/>
        <v>0</v>
      </c>
    </row>
    <row r="11" spans="1:5">
      <c r="A11" t="s">
        <v>14</v>
      </c>
      <c r="B11">
        <v>1</v>
      </c>
      <c r="C11">
        <v>0</v>
      </c>
      <c r="D11">
        <f t="shared" si="0"/>
        <v>1</v>
      </c>
      <c r="E11">
        <f t="shared" si="1"/>
        <v>0</v>
      </c>
    </row>
    <row r="12" spans="1:5">
      <c r="A12" t="s">
        <v>15</v>
      </c>
      <c r="B12">
        <v>1</v>
      </c>
      <c r="C12">
        <v>0</v>
      </c>
      <c r="D12">
        <f t="shared" si="0"/>
        <v>1</v>
      </c>
      <c r="E12">
        <f t="shared" si="1"/>
        <v>0</v>
      </c>
    </row>
    <row r="13" spans="1:5">
      <c r="A13" t="s">
        <v>16</v>
      </c>
      <c r="B13">
        <v>1</v>
      </c>
      <c r="C13">
        <v>1</v>
      </c>
      <c r="D13">
        <f t="shared" si="0"/>
        <v>0</v>
      </c>
      <c r="E13">
        <f t="shared" si="1"/>
        <v>1</v>
      </c>
    </row>
    <row r="14" spans="1:5">
      <c r="A14" t="s">
        <v>17</v>
      </c>
      <c r="B14">
        <v>0</v>
      </c>
      <c r="C14">
        <v>1</v>
      </c>
      <c r="D14">
        <f t="shared" si="0"/>
        <v>1</v>
      </c>
      <c r="E14">
        <f t="shared" si="1"/>
        <v>0</v>
      </c>
    </row>
    <row r="15" spans="1:5">
      <c r="A15" t="s">
        <v>18</v>
      </c>
      <c r="B15">
        <v>0</v>
      </c>
      <c r="C15">
        <v>1</v>
      </c>
      <c r="D15">
        <f t="shared" si="0"/>
        <v>1</v>
      </c>
      <c r="E15">
        <f t="shared" si="1"/>
        <v>0</v>
      </c>
    </row>
    <row r="16" spans="1:5">
      <c r="A16" t="s">
        <v>19</v>
      </c>
      <c r="B16">
        <v>0</v>
      </c>
      <c r="C16">
        <v>1</v>
      </c>
      <c r="D16">
        <f t="shared" si="0"/>
        <v>1</v>
      </c>
      <c r="E16">
        <f t="shared" si="1"/>
        <v>0</v>
      </c>
    </row>
    <row r="17" spans="1:5">
      <c r="A17" t="s">
        <v>20</v>
      </c>
      <c r="B17">
        <v>0</v>
      </c>
      <c r="C17">
        <v>1</v>
      </c>
      <c r="D17">
        <f t="shared" si="0"/>
        <v>1</v>
      </c>
      <c r="E17">
        <f t="shared" si="1"/>
        <v>0</v>
      </c>
    </row>
    <row r="18" spans="1:5">
      <c r="A18" t="s">
        <v>21</v>
      </c>
      <c r="B18">
        <v>0</v>
      </c>
      <c r="C18">
        <v>1</v>
      </c>
      <c r="D18">
        <f t="shared" si="0"/>
        <v>1</v>
      </c>
      <c r="E18">
        <f t="shared" si="1"/>
        <v>0</v>
      </c>
    </row>
    <row r="19" spans="1:5">
      <c r="A19" t="s">
        <v>22</v>
      </c>
      <c r="B19">
        <v>0</v>
      </c>
      <c r="C19">
        <v>1</v>
      </c>
      <c r="D19">
        <f t="shared" si="0"/>
        <v>1</v>
      </c>
      <c r="E19">
        <f t="shared" si="1"/>
        <v>0</v>
      </c>
    </row>
    <row r="20" spans="1:5">
      <c r="A20" t="s">
        <v>23</v>
      </c>
      <c r="B20">
        <v>1</v>
      </c>
      <c r="C20">
        <v>1</v>
      </c>
      <c r="D20">
        <f t="shared" si="0"/>
        <v>0</v>
      </c>
      <c r="E20">
        <f t="shared" si="1"/>
        <v>1</v>
      </c>
    </row>
    <row r="21" spans="1:5">
      <c r="A21" t="s">
        <v>24</v>
      </c>
      <c r="B21">
        <v>0</v>
      </c>
      <c r="C21">
        <v>1</v>
      </c>
      <c r="D21">
        <f t="shared" si="0"/>
        <v>1</v>
      </c>
      <c r="E21">
        <f t="shared" si="1"/>
        <v>0</v>
      </c>
    </row>
    <row r="22" spans="1:5">
      <c r="A22" t="s">
        <v>25</v>
      </c>
      <c r="B22">
        <v>1</v>
      </c>
      <c r="C22">
        <v>1</v>
      </c>
      <c r="D22">
        <f t="shared" si="0"/>
        <v>0</v>
      </c>
      <c r="E22">
        <f t="shared" si="1"/>
        <v>1</v>
      </c>
    </row>
    <row r="23" spans="1:5">
      <c r="A23" t="s">
        <v>26</v>
      </c>
      <c r="B23">
        <v>0</v>
      </c>
      <c r="C23">
        <v>1</v>
      </c>
      <c r="D23">
        <f t="shared" si="0"/>
        <v>1</v>
      </c>
      <c r="E23">
        <f t="shared" si="1"/>
        <v>0</v>
      </c>
    </row>
    <row r="24" spans="1:5">
      <c r="A24" t="s">
        <v>27</v>
      </c>
      <c r="B24">
        <v>1</v>
      </c>
      <c r="C24">
        <v>0</v>
      </c>
      <c r="D24">
        <f t="shared" si="0"/>
        <v>1</v>
      </c>
      <c r="E24">
        <f t="shared" si="1"/>
        <v>0</v>
      </c>
    </row>
    <row r="25" spans="1:5">
      <c r="A25" t="s">
        <v>28</v>
      </c>
      <c r="B25">
        <v>0</v>
      </c>
      <c r="C25">
        <v>1</v>
      </c>
      <c r="D25">
        <f t="shared" si="0"/>
        <v>1</v>
      </c>
      <c r="E25">
        <f t="shared" si="1"/>
        <v>0</v>
      </c>
    </row>
    <row r="26" spans="1:5">
      <c r="A26" t="s">
        <v>29</v>
      </c>
      <c r="B26">
        <v>1</v>
      </c>
      <c r="C26">
        <v>1</v>
      </c>
      <c r="D26">
        <f t="shared" si="0"/>
        <v>0</v>
      </c>
      <c r="E26">
        <f t="shared" si="1"/>
        <v>1</v>
      </c>
    </row>
    <row r="27" spans="1:5">
      <c r="A27" t="s">
        <v>30</v>
      </c>
      <c r="B27">
        <v>0</v>
      </c>
      <c r="C27">
        <v>1</v>
      </c>
      <c r="D27">
        <f t="shared" si="0"/>
        <v>1</v>
      </c>
      <c r="E27">
        <f t="shared" si="1"/>
        <v>0</v>
      </c>
    </row>
    <row r="28" spans="1:5">
      <c r="A28" t="s">
        <v>31</v>
      </c>
      <c r="B28">
        <v>1</v>
      </c>
      <c r="C28">
        <v>0</v>
      </c>
      <c r="D28">
        <f t="shared" si="0"/>
        <v>1</v>
      </c>
      <c r="E28">
        <f t="shared" si="1"/>
        <v>0</v>
      </c>
    </row>
    <row r="29" spans="1:5">
      <c r="A29" t="s">
        <v>32</v>
      </c>
      <c r="B29">
        <v>0</v>
      </c>
      <c r="C29">
        <v>1</v>
      </c>
      <c r="D29">
        <f t="shared" si="0"/>
        <v>1</v>
      </c>
      <c r="E29">
        <f t="shared" si="1"/>
        <v>0</v>
      </c>
    </row>
    <row r="30" spans="1:5">
      <c r="A30" t="s">
        <v>33</v>
      </c>
      <c r="B30">
        <v>0</v>
      </c>
      <c r="C30">
        <v>1</v>
      </c>
      <c r="D30">
        <f t="shared" si="0"/>
        <v>1</v>
      </c>
      <c r="E30">
        <f t="shared" si="1"/>
        <v>0</v>
      </c>
    </row>
    <row r="31" spans="1:5">
      <c r="A31" t="s">
        <v>34</v>
      </c>
      <c r="B31">
        <v>0</v>
      </c>
      <c r="C31">
        <v>1</v>
      </c>
      <c r="D31">
        <f t="shared" si="0"/>
        <v>1</v>
      </c>
      <c r="E31">
        <f t="shared" si="1"/>
        <v>0</v>
      </c>
    </row>
    <row r="32" spans="1:5">
      <c r="A32" t="s">
        <v>35</v>
      </c>
      <c r="B32">
        <v>1</v>
      </c>
      <c r="C32">
        <v>1</v>
      </c>
      <c r="D32">
        <f t="shared" si="0"/>
        <v>0</v>
      </c>
      <c r="E32">
        <f t="shared" si="1"/>
        <v>1</v>
      </c>
    </row>
    <row r="33" spans="1:5">
      <c r="A33" t="s">
        <v>36</v>
      </c>
      <c r="B33">
        <v>0</v>
      </c>
      <c r="C33">
        <v>1</v>
      </c>
      <c r="D33">
        <f t="shared" si="0"/>
        <v>1</v>
      </c>
      <c r="E33">
        <f t="shared" si="1"/>
        <v>0</v>
      </c>
    </row>
    <row r="34" spans="1:5">
      <c r="A34" t="s">
        <v>37</v>
      </c>
      <c r="B34">
        <v>1</v>
      </c>
      <c r="C34">
        <v>1</v>
      </c>
      <c r="D34">
        <f t="shared" si="0"/>
        <v>0</v>
      </c>
      <c r="E34">
        <f t="shared" si="1"/>
        <v>1</v>
      </c>
    </row>
    <row r="35" spans="1:5">
      <c r="A35" t="s">
        <v>38</v>
      </c>
      <c r="B35">
        <v>1</v>
      </c>
      <c r="C35">
        <v>1</v>
      </c>
      <c r="D35">
        <f t="shared" si="0"/>
        <v>0</v>
      </c>
      <c r="E35">
        <f t="shared" si="1"/>
        <v>1</v>
      </c>
    </row>
    <row r="36" spans="1:5">
      <c r="A36" t="s">
        <v>39</v>
      </c>
      <c r="B36">
        <v>0</v>
      </c>
      <c r="C36">
        <v>1</v>
      </c>
      <c r="D36">
        <f t="shared" si="0"/>
        <v>1</v>
      </c>
      <c r="E36">
        <f t="shared" si="1"/>
        <v>0</v>
      </c>
    </row>
    <row r="37" spans="1:5">
      <c r="A37" t="s">
        <v>40</v>
      </c>
      <c r="B37">
        <v>1</v>
      </c>
      <c r="C37">
        <v>1</v>
      </c>
      <c r="D37">
        <f t="shared" si="0"/>
        <v>0</v>
      </c>
      <c r="E37">
        <f t="shared" si="1"/>
        <v>1</v>
      </c>
    </row>
    <row r="38" spans="1:5">
      <c r="A38" t="s">
        <v>41</v>
      </c>
      <c r="B38">
        <v>1</v>
      </c>
      <c r="C38">
        <v>1</v>
      </c>
      <c r="D38">
        <f t="shared" si="0"/>
        <v>0</v>
      </c>
      <c r="E38">
        <f t="shared" si="1"/>
        <v>1</v>
      </c>
    </row>
    <row r="39" spans="1:5">
      <c r="A39" t="s">
        <v>42</v>
      </c>
      <c r="B39">
        <v>1</v>
      </c>
      <c r="C39">
        <v>0</v>
      </c>
      <c r="D39">
        <f t="shared" ref="D39:D40" si="2">--_xlfn.XOR(B39,C39)</f>
        <v>1</v>
      </c>
      <c r="E39">
        <f t="shared" si="1"/>
        <v>0</v>
      </c>
    </row>
    <row r="40" spans="1:5">
      <c r="A40" t="s">
        <v>43</v>
      </c>
      <c r="B40">
        <v>1</v>
      </c>
      <c r="C40">
        <v>0</v>
      </c>
      <c r="D40">
        <f t="shared" si="2"/>
        <v>1</v>
      </c>
      <c r="E40">
        <f t="shared" si="1"/>
        <v>0</v>
      </c>
    </row>
    <row r="41" spans="1:5">
      <c r="A41" t="s">
        <v>45</v>
      </c>
      <c r="B41">
        <v>0</v>
      </c>
      <c r="C41">
        <v>1</v>
      </c>
      <c r="D41">
        <f>--_xlfn.XOR(B41,C41)</f>
        <v>1</v>
      </c>
      <c r="E41">
        <f>--AND(B41,C41)</f>
        <v>0</v>
      </c>
    </row>
  </sheetData>
  <pageMargins left="0.7" right="0.7" top="0.75" bottom="0.75" header="0.3" footer="0.3"/>
  <pageSetup orientation="portrait" horizontalDpi="4294967295" verticalDpi="4294967295"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More --&gt;</vt:lpstr>
      <vt:lpstr>Dashboard</vt:lpstr>
      <vt:lpstr>Calculation</vt:lpstr>
      <vt:lpstr>Data</vt:lpstr>
      <vt:lpstr>both</vt:lpstr>
      <vt:lpstr>conference</vt:lpstr>
      <vt:lpstr>masterclass</vt:lpstr>
      <vt:lpstr>one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lastModifiedBy>Leila Gharani</cp:lastModifiedBy>
  <dcterms:created xsi:type="dcterms:W3CDTF">2019-11-08T07:08:32Z</dcterms:created>
  <dcterms:modified xsi:type="dcterms:W3CDTF">2019-12-09T13:04:47Z</dcterms:modified>
</cp:coreProperties>
</file>