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OneDrive\YouTube\YT_2017\YT_201705\"/>
    </mc:Choice>
  </mc:AlternateContent>
  <bookViews>
    <workbookView xWindow="120" yWindow="30" windowWidth="20115" windowHeight="7755"/>
  </bookViews>
  <sheets>
    <sheet name="Notes" sheetId="3" r:id="rId1"/>
    <sheet name="MOD" sheetId="1" r:id="rId2"/>
  </sheets>
  <externalReferences>
    <externalReference r:id="rId3"/>
    <externalReference r:id="rId4"/>
  </externalReferences>
  <definedNames>
    <definedName name="_xlcn.WorksheetConnection_T9A2C161" localSheetId="0" hidden="1">#REF!</definedName>
    <definedName name="_xlcn.WorksheetConnection_T9A2C161" hidden="1">#REF!</definedName>
    <definedName name="mydate">[2]IgnoreBlanks!$E$36:INDEX([2]IgnoreBlanks!$E$36:$E$56,COUNT([2]IgnoreBlanks!$E$36:$E$56))</definedName>
    <definedName name="myvalue">[2]IgnoreBlanks!$F$36:INDEX([2]IgnoreBlanks!$F$36:$F$56,COUNT([2]IgnoreBlanks!$E$36:$E$56))</definedName>
  </definedNames>
  <calcPr calcId="171027"/>
</workbook>
</file>

<file path=xl/calcChain.xml><?xml version="1.0" encoding="utf-8"?>
<calcChain xmlns="http://schemas.openxmlformats.org/spreadsheetml/2006/main">
  <c r="E40" i="1" l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B7" i="1" l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C6" i="1"/>
  <c r="D6" i="1"/>
  <c r="B6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18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E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39" i="1"/>
  <c r="C12" i="1" l="1"/>
  <c r="B12" i="1"/>
  <c r="D12" i="1"/>
</calcChain>
</file>

<file path=xl/sharedStrings.xml><?xml version="1.0" encoding="utf-8"?>
<sst xmlns="http://schemas.openxmlformats.org/spreadsheetml/2006/main" count="25" uniqueCount="24">
  <si>
    <t>Revenue</t>
  </si>
  <si>
    <t>Year</t>
  </si>
  <si>
    <t>Month</t>
  </si>
  <si>
    <t>Overview</t>
  </si>
  <si>
    <t>Sharing &amp; Learning</t>
  </si>
  <si>
    <t>Feel free to share this with anyone who can benefit!</t>
  </si>
  <si>
    <t>Date</t>
  </si>
  <si>
    <t>Particpants</t>
  </si>
  <si>
    <t>Period</t>
  </si>
  <si>
    <t>Sales</t>
  </si>
  <si>
    <t>Data Labels</t>
  </si>
  <si>
    <t>Headcount</t>
  </si>
  <si>
    <t>Raw Data</t>
  </si>
  <si>
    <t>Headcount Quarterly</t>
  </si>
  <si>
    <t>MOD Function Explained With Practical Examples</t>
  </si>
  <si>
    <t>Example 1: Splitting participants to groups</t>
  </si>
  <si>
    <t>Groups of 6</t>
  </si>
  <si>
    <t>Groups of 3</t>
  </si>
  <si>
    <t>Groups of 4</t>
  </si>
  <si>
    <t>Total</t>
  </si>
  <si>
    <t>Example 2: Reporting Quarterly Data</t>
  </si>
  <si>
    <t>Example 3: Show Data Labels for Every nth Occurance</t>
  </si>
  <si>
    <t>If you're interested to become better in Excel, check out my ONLINE COURSES.</t>
  </si>
  <si>
    <t>Visit my other free Excel Tutorials.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</si>
</sst>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"/>
    <numFmt numFmtId="165" formatCode="mmmmm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0" fontId="8" fillId="0" borderId="0"/>
  </cellStyleXfs>
  <cellXfs count="34">
    <xf numFmtId="0" fontId="0" fillId="0" borderId="0" xfId="0"/>
    <xf numFmtId="0" fontId="2" fillId="0" borderId="1" xfId="0" applyFont="1" applyBorder="1"/>
    <xf numFmtId="0" fontId="0" fillId="0" borderId="1" xfId="0" applyBorder="1"/>
    <xf numFmtId="0" fontId="1" fillId="0" borderId="0" xfId="0" applyFont="1"/>
    <xf numFmtId="0" fontId="1" fillId="2" borderId="0" xfId="0" applyFont="1" applyFill="1" applyAlignment="1">
      <alignment wrapText="1"/>
    </xf>
    <xf numFmtId="3" fontId="0" fillId="0" borderId="0" xfId="0" applyNumberFormat="1"/>
    <xf numFmtId="0" fontId="0" fillId="0" borderId="3" xfId="0" applyBorder="1"/>
    <xf numFmtId="0" fontId="5" fillId="4" borderId="2" xfId="2" applyFill="1" applyBorder="1"/>
    <xf numFmtId="14" fontId="0" fillId="0" borderId="2" xfId="0" applyNumberFormat="1" applyBorder="1"/>
    <xf numFmtId="2" fontId="0" fillId="0" borderId="0" xfId="0" applyNumberFormat="1"/>
    <xf numFmtId="164" fontId="0" fillId="0" borderId="0" xfId="0" applyNumberFormat="1"/>
    <xf numFmtId="17" fontId="1" fillId="0" borderId="0" xfId="0" applyNumberFormat="1" applyFont="1"/>
    <xf numFmtId="0" fontId="0" fillId="0" borderId="0" xfId="0" applyFill="1"/>
    <xf numFmtId="165" fontId="0" fillId="0" borderId="0" xfId="0" applyNumberFormat="1"/>
    <xf numFmtId="14" fontId="0" fillId="0" borderId="0" xfId="0" applyNumberFormat="1" applyBorder="1"/>
    <xf numFmtId="3" fontId="0" fillId="0" borderId="0" xfId="0" applyNumberFormat="1" applyBorder="1"/>
    <xf numFmtId="1" fontId="0" fillId="0" borderId="0" xfId="0" applyNumberFormat="1"/>
    <xf numFmtId="0" fontId="1" fillId="0" borderId="6" xfId="0" applyFont="1" applyBorder="1"/>
    <xf numFmtId="3" fontId="1" fillId="0" borderId="6" xfId="0" applyNumberFormat="1" applyFont="1" applyBorder="1"/>
    <xf numFmtId="0" fontId="6" fillId="5" borderId="0" xfId="0" applyFont="1" applyFill="1" applyAlignment="1">
      <alignment horizontal="center"/>
    </xf>
    <xf numFmtId="3" fontId="6" fillId="5" borderId="0" xfId="0" applyNumberFormat="1" applyFont="1" applyFill="1" applyAlignment="1">
      <alignment horizontal="center"/>
    </xf>
    <xf numFmtId="0" fontId="6" fillId="5" borderId="0" xfId="0" applyFont="1" applyFill="1" applyAlignment="1">
      <alignment horizontal="center" wrapText="1"/>
    </xf>
    <xf numFmtId="0" fontId="0" fillId="6" borderId="0" xfId="0" applyFill="1"/>
    <xf numFmtId="1" fontId="0" fillId="0" borderId="0" xfId="0" applyNumberFormat="1" applyFill="1"/>
    <xf numFmtId="14" fontId="7" fillId="0" borderId="2" xfId="0" applyNumberFormat="1" applyFont="1" applyFill="1" applyBorder="1"/>
    <xf numFmtId="0" fontId="7" fillId="0" borderId="0" xfId="0" applyFont="1" applyFill="1"/>
    <xf numFmtId="0" fontId="8" fillId="3" borderId="0" xfId="3" applyFill="1"/>
    <xf numFmtId="0" fontId="8" fillId="0" borderId="0" xfId="3"/>
    <xf numFmtId="0" fontId="8" fillId="4" borderId="4" xfId="3" applyFill="1" applyBorder="1"/>
    <xf numFmtId="0" fontId="4" fillId="4" borderId="2" xfId="3" quotePrefix="1" applyFont="1" applyFill="1" applyBorder="1"/>
    <xf numFmtId="0" fontId="4" fillId="4" borderId="2" xfId="3" applyFont="1" applyFill="1" applyBorder="1"/>
    <xf numFmtId="0" fontId="8" fillId="4" borderId="2" xfId="3" applyFill="1" applyBorder="1"/>
    <xf numFmtId="0" fontId="8" fillId="4" borderId="5" xfId="3" applyFill="1" applyBorder="1"/>
    <xf numFmtId="0" fontId="8" fillId="4" borderId="0" xfId="3" applyFill="1"/>
  </cellXfs>
  <cellStyles count="4">
    <cellStyle name="Hyperlink" xfId="2" builtinId="8"/>
    <cellStyle name="Normal" xfId="0" builtinId="0"/>
    <cellStyle name="Normal 2" xfId="3"/>
    <cellStyle name="Normal 3 1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Simple Graph: Sales Development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MOD!$B$38</c:f>
              <c:strCache>
                <c:ptCount val="1"/>
                <c:pt idx="0">
                  <c:v>Sales</c:v>
                </c:pt>
              </c:strCache>
            </c:strRef>
          </c:tx>
          <c:marker>
            <c:symbol val="none"/>
          </c:marker>
          <c:cat>
            <c:numRef>
              <c:f>MOD!$A$39:$A$66</c:f>
              <c:numCache>
                <c:formatCode>mmm\-yy</c:formatCode>
                <c:ptCount val="28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</c:numCache>
            </c:numRef>
          </c:cat>
          <c:val>
            <c:numRef>
              <c:f>MOD!$B$39:$B$66</c:f>
              <c:numCache>
                <c:formatCode>General</c:formatCode>
                <c:ptCount val="28"/>
                <c:pt idx="0">
                  <c:v>278</c:v>
                </c:pt>
                <c:pt idx="1">
                  <c:v>327</c:v>
                </c:pt>
                <c:pt idx="2">
                  <c:v>331</c:v>
                </c:pt>
                <c:pt idx="3">
                  <c:v>330</c:v>
                </c:pt>
                <c:pt idx="4">
                  <c:v>247</c:v>
                </c:pt>
                <c:pt idx="5">
                  <c:v>282</c:v>
                </c:pt>
                <c:pt idx="6">
                  <c:v>302</c:v>
                </c:pt>
                <c:pt idx="7">
                  <c:v>323</c:v>
                </c:pt>
                <c:pt idx="8">
                  <c:v>203</c:v>
                </c:pt>
                <c:pt idx="9">
                  <c:v>264</c:v>
                </c:pt>
                <c:pt idx="10">
                  <c:v>300</c:v>
                </c:pt>
                <c:pt idx="11">
                  <c:v>272</c:v>
                </c:pt>
                <c:pt idx="12">
                  <c:v>204</c:v>
                </c:pt>
                <c:pt idx="13">
                  <c:v>215</c:v>
                </c:pt>
                <c:pt idx="14">
                  <c:v>280</c:v>
                </c:pt>
                <c:pt idx="15">
                  <c:v>296</c:v>
                </c:pt>
                <c:pt idx="16">
                  <c:v>290</c:v>
                </c:pt>
                <c:pt idx="17">
                  <c:v>275</c:v>
                </c:pt>
                <c:pt idx="18">
                  <c:v>280</c:v>
                </c:pt>
                <c:pt idx="19">
                  <c:v>320</c:v>
                </c:pt>
                <c:pt idx="20">
                  <c:v>340</c:v>
                </c:pt>
                <c:pt idx="21">
                  <c:v>350</c:v>
                </c:pt>
                <c:pt idx="22">
                  <c:v>340</c:v>
                </c:pt>
                <c:pt idx="23">
                  <c:v>333</c:v>
                </c:pt>
                <c:pt idx="24">
                  <c:v>345</c:v>
                </c:pt>
                <c:pt idx="25">
                  <c:v>346</c:v>
                </c:pt>
                <c:pt idx="26">
                  <c:v>354</c:v>
                </c:pt>
                <c:pt idx="27">
                  <c:v>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31-4002-B9F3-D721DA970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004608"/>
        <c:axId val="58006144"/>
      </c:lineChart>
      <c:dateAx>
        <c:axId val="580046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58006144"/>
        <c:crosses val="autoZero"/>
        <c:auto val="1"/>
        <c:lblOffset val="100"/>
        <c:baseTimeUnit val="months"/>
      </c:dateAx>
      <c:valAx>
        <c:axId val="580061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80046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n-GB" sz="1600">
                <a:solidFill>
                  <a:schemeClr val="tx1">
                    <a:lumMod val="75000"/>
                    <a:lumOff val="25000"/>
                  </a:schemeClr>
                </a:solidFill>
              </a:rPr>
              <a:t>Sales Development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2.3655913978494623E-2"/>
          <c:y val="0.15884477738383904"/>
          <c:w val="0.95268817204301071"/>
          <c:h val="0.61028330237041439"/>
        </c:manualLayout>
      </c:layout>
      <c:lineChart>
        <c:grouping val="standard"/>
        <c:varyColors val="0"/>
        <c:ser>
          <c:idx val="0"/>
          <c:order val="0"/>
          <c:tx>
            <c:strRef>
              <c:f>MOD!$B$38</c:f>
              <c:strCache>
                <c:ptCount val="1"/>
                <c:pt idx="0">
                  <c:v>Sales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cat>
            <c:multiLvlStrRef>
              <c:f>MOD!$C$39:$D$66</c:f>
              <c:multiLvlStrCache>
                <c:ptCount val="28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</c:lvl>
              </c:multiLvlStrCache>
            </c:multiLvlStrRef>
          </c:cat>
          <c:val>
            <c:numRef>
              <c:f>MOD!$B$39:$B$66</c:f>
              <c:numCache>
                <c:formatCode>General</c:formatCode>
                <c:ptCount val="28"/>
                <c:pt idx="0">
                  <c:v>278</c:v>
                </c:pt>
                <c:pt idx="1">
                  <c:v>327</c:v>
                </c:pt>
                <c:pt idx="2">
                  <c:v>331</c:v>
                </c:pt>
                <c:pt idx="3">
                  <c:v>330</c:v>
                </c:pt>
                <c:pt idx="4">
                  <c:v>247</c:v>
                </c:pt>
                <c:pt idx="5">
                  <c:v>282</c:v>
                </c:pt>
                <c:pt idx="6">
                  <c:v>302</c:v>
                </c:pt>
                <c:pt idx="7">
                  <c:v>323</c:v>
                </c:pt>
                <c:pt idx="8">
                  <c:v>203</c:v>
                </c:pt>
                <c:pt idx="9">
                  <c:v>264</c:v>
                </c:pt>
                <c:pt idx="10">
                  <c:v>300</c:v>
                </c:pt>
                <c:pt idx="11">
                  <c:v>272</c:v>
                </c:pt>
                <c:pt idx="12">
                  <c:v>204</c:v>
                </c:pt>
                <c:pt idx="13">
                  <c:v>215</c:v>
                </c:pt>
                <c:pt idx="14">
                  <c:v>280</c:v>
                </c:pt>
                <c:pt idx="15">
                  <c:v>296</c:v>
                </c:pt>
                <c:pt idx="16">
                  <c:v>290</c:v>
                </c:pt>
                <c:pt idx="17">
                  <c:v>275</c:v>
                </c:pt>
                <c:pt idx="18">
                  <c:v>280</c:v>
                </c:pt>
                <c:pt idx="19">
                  <c:v>320</c:v>
                </c:pt>
                <c:pt idx="20">
                  <c:v>340</c:v>
                </c:pt>
                <c:pt idx="21">
                  <c:v>350</c:v>
                </c:pt>
                <c:pt idx="22">
                  <c:v>340</c:v>
                </c:pt>
                <c:pt idx="23">
                  <c:v>333</c:v>
                </c:pt>
                <c:pt idx="24">
                  <c:v>345</c:v>
                </c:pt>
                <c:pt idx="25">
                  <c:v>346</c:v>
                </c:pt>
                <c:pt idx="26">
                  <c:v>354</c:v>
                </c:pt>
                <c:pt idx="27">
                  <c:v>364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E43-4D65-9C43-62B7253B4FF8}"/>
            </c:ext>
          </c:extLst>
        </c:ser>
        <c:ser>
          <c:idx val="1"/>
          <c:order val="1"/>
          <c:tx>
            <c:strRef>
              <c:f>MOD!$E$38</c:f>
              <c:strCache>
                <c:ptCount val="1"/>
                <c:pt idx="0">
                  <c:v>Data Labels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chemeClr val="tx2">
                  <a:lumMod val="75000"/>
                </a:schemeClr>
              </a:solidFill>
              <a:ln>
                <a:noFill/>
              </a:ln>
            </c:spPr>
          </c:marker>
          <c:dLbls>
            <c:spPr>
              <a:noFill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MOD!$E$39:$E$66</c:f>
              <c:numCache>
                <c:formatCode>General</c:formatCode>
                <c:ptCount val="28"/>
                <c:pt idx="0">
                  <c:v>278</c:v>
                </c:pt>
                <c:pt idx="1">
                  <c:v>#N/A</c:v>
                </c:pt>
                <c:pt idx="2">
                  <c:v>#N/A</c:v>
                </c:pt>
                <c:pt idx="3">
                  <c:v>330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323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272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296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320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333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43-4D65-9C43-62B7253B4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060160"/>
        <c:axId val="119284864"/>
      </c:lineChart>
      <c:catAx>
        <c:axId val="5806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9284864"/>
        <c:crosses val="autoZero"/>
        <c:auto val="1"/>
        <c:lblAlgn val="ctr"/>
        <c:lblOffset val="100"/>
        <c:noMultiLvlLbl val="0"/>
      </c:catAx>
      <c:valAx>
        <c:axId val="119284864"/>
        <c:scaling>
          <c:orientation val="minMax"/>
          <c:min val="100"/>
        </c:scaling>
        <c:delete val="1"/>
        <c:axPos val="l"/>
        <c:numFmt formatCode="General" sourceLinked="1"/>
        <c:majorTickMark val="out"/>
        <c:minorTickMark val="none"/>
        <c:tickLblPos val="nextTo"/>
        <c:crossAx val="58060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xelplus.com/courses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xelplus.com" TargetMode="External"/><Relationship Id="rId4" Type="http://schemas.openxmlformats.org/officeDocument/2006/relationships/image" Target="../media/image2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0</xdr:rowOff>
    </xdr:from>
    <xdr:ext cx="799258" cy="40543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7799402-D7FB-4235-8E36-7C36159422D0}"/>
            </a:ext>
          </a:extLst>
        </xdr:cNvPr>
        <xdr:cNvSpPr txBox="1"/>
      </xdr:nvSpPr>
      <xdr:spPr>
        <a:xfrm>
          <a:off x="57150" y="190500"/>
          <a:ext cx="799258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2000" baseline="0">
              <a:solidFill>
                <a:schemeClr val="bg1">
                  <a:lumMod val="85000"/>
                </a:schemeClr>
              </a:solidFill>
            </a:rPr>
            <a:t>Notes</a:t>
          </a:r>
          <a:endParaRPr lang="en-GB" sz="2000">
            <a:solidFill>
              <a:schemeClr val="bg1">
                <a:lumMod val="85000"/>
              </a:schemeClr>
            </a:solidFill>
          </a:endParaRPr>
        </a:p>
      </xdr:txBody>
    </xdr:sp>
    <xdr:clientData/>
  </xdr:oneCellAnchor>
  <xdr:twoCellAnchor editAs="oneCell">
    <xdr:from>
      <xdr:col>11</xdr:col>
      <xdr:colOff>138112</xdr:colOff>
      <xdr:row>20</xdr:row>
      <xdr:rowOff>66675</xdr:rowOff>
    </xdr:from>
    <xdr:to>
      <xdr:col>13</xdr:col>
      <xdr:colOff>444336</xdr:colOff>
      <xdr:row>21</xdr:row>
      <xdr:rowOff>34819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50A3B4-1514-47F2-9CF9-29C774640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9312" y="3971925"/>
          <a:ext cx="1525424" cy="158644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</xdr:colOff>
      <xdr:row>7</xdr:row>
      <xdr:rowOff>176213</xdr:rowOff>
    </xdr:from>
    <xdr:to>
      <xdr:col>11</xdr:col>
      <xdr:colOff>533399</xdr:colOff>
      <xdr:row>15</xdr:row>
      <xdr:rowOff>176213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98129CC-3EF8-4EBF-8718-FB739CD27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662" y="1557338"/>
          <a:ext cx="5976937" cy="15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549855</xdr:colOff>
      <xdr:row>51</xdr:row>
      <xdr:rowOff>147206</xdr:rowOff>
    </xdr:from>
    <xdr:to>
      <xdr:col>11</xdr:col>
      <xdr:colOff>190502</xdr:colOff>
      <xdr:row>64</xdr:row>
      <xdr:rowOff>107375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510884</xdr:colOff>
      <xdr:row>37</xdr:row>
      <xdr:rowOff>103909</xdr:rowOff>
    </xdr:from>
    <xdr:to>
      <xdr:col>13</xdr:col>
      <xdr:colOff>164520</xdr:colOff>
      <xdr:row>50</xdr:row>
      <xdr:rowOff>25977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neDrive\YouTube\YT_2018\YT_201803\UniqueDependantDropDown\Excel_Unique_Values_for_Dropdown_XelPlus_forAp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60237486963a246/YouTube/YT_2017/YT_Upcoming/ClusteredStackedColumn/YT_201709/ChartwithBlanks/Excel_Dynamic_Chart_Exclude_Blanks_XelPl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Before"/>
      <sheetName val="After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IgnoreBlanks"/>
    </sheetNames>
    <sheetDataSet>
      <sheetData sheetId="0"/>
      <sheetData sheetId="1">
        <row r="36">
          <cell r="E36">
            <v>42736</v>
          </cell>
          <cell r="F36">
            <v>100</v>
          </cell>
        </row>
        <row r="37">
          <cell r="E37">
            <v>42737</v>
          </cell>
          <cell r="F37">
            <v>120</v>
          </cell>
        </row>
        <row r="38">
          <cell r="E38">
            <v>42739</v>
          </cell>
          <cell r="F38">
            <v>160</v>
          </cell>
        </row>
        <row r="39">
          <cell r="E39">
            <v>42740</v>
          </cell>
          <cell r="F39">
            <v>150</v>
          </cell>
        </row>
        <row r="40">
          <cell r="E40">
            <v>42741</v>
          </cell>
          <cell r="F40">
            <v>200</v>
          </cell>
        </row>
        <row r="41">
          <cell r="E41">
            <v>42742</v>
          </cell>
          <cell r="F41">
            <v>220</v>
          </cell>
        </row>
        <row r="42">
          <cell r="E42">
            <v>42743</v>
          </cell>
          <cell r="F42">
            <v>240</v>
          </cell>
        </row>
        <row r="43">
          <cell r="E43">
            <v>42745</v>
          </cell>
          <cell r="F43">
            <v>280</v>
          </cell>
        </row>
        <row r="44">
          <cell r="E44">
            <v>42746</v>
          </cell>
          <cell r="F44">
            <v>300</v>
          </cell>
        </row>
        <row r="45">
          <cell r="E45">
            <v>42747</v>
          </cell>
          <cell r="F45">
            <v>300</v>
          </cell>
        </row>
        <row r="46">
          <cell r="E46">
            <v>42751</v>
          </cell>
          <cell r="F46">
            <v>400</v>
          </cell>
        </row>
        <row r="47">
          <cell r="E47">
            <v>42752</v>
          </cell>
          <cell r="F47">
            <v>410</v>
          </cell>
        </row>
        <row r="48">
          <cell r="E48">
            <v>42753</v>
          </cell>
          <cell r="F48">
            <v>400</v>
          </cell>
        </row>
        <row r="49">
          <cell r="E49">
            <v>42756</v>
          </cell>
          <cell r="F49">
            <v>420</v>
          </cell>
        </row>
        <row r="50">
          <cell r="E50">
            <v>42757</v>
          </cell>
          <cell r="F50">
            <v>430</v>
          </cell>
        </row>
        <row r="51">
          <cell r="E51">
            <v>42758</v>
          </cell>
          <cell r="F51">
            <v>440</v>
          </cell>
        </row>
        <row r="52">
          <cell r="E52">
            <v>42759</v>
          </cell>
          <cell r="F52">
            <v>450</v>
          </cell>
        </row>
        <row r="53">
          <cell r="E53"/>
          <cell r="F53"/>
        </row>
        <row r="54">
          <cell r="E54"/>
          <cell r="F54"/>
        </row>
        <row r="55">
          <cell r="E55"/>
          <cell r="F55"/>
        </row>
        <row r="56">
          <cell r="E56"/>
          <cell r="F56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xelplus.com/tutorials/" TargetMode="External"/><Relationship Id="rId1" Type="http://schemas.openxmlformats.org/officeDocument/2006/relationships/hyperlink" Target="http://www.xelplus.com/courses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Q47"/>
  <sheetViews>
    <sheetView showGridLines="0" tabSelected="1" workbookViewId="0">
      <selection activeCell="D1" sqref="D1"/>
    </sheetView>
  </sheetViews>
  <sheetFormatPr defaultColWidth="0" defaultRowHeight="14.25" customHeight="1" zeroHeight="1" x14ac:dyDescent="0.25"/>
  <cols>
    <col min="1" max="1" width="1.42578125" style="33" customWidth="1"/>
    <col min="2" max="2" width="3.140625" style="33" customWidth="1"/>
    <col min="3" max="14" width="9.140625" style="33" customWidth="1"/>
    <col min="15" max="15" width="2.28515625" style="33" customWidth="1"/>
    <col min="16" max="16" width="2.5703125" style="33" customWidth="1"/>
    <col min="17" max="17" width="2.42578125" style="33" customWidth="1"/>
    <col min="18" max="16384" width="9.140625" style="33" hidden="1"/>
  </cols>
  <sheetData>
    <row r="1" spans="1:16" s="27" customFormat="1" ht="15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s="27" customFormat="1" ht="15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6" s="27" customFormat="1" ht="15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s="27" customFormat="1" ht="15" x14ac:dyDescent="0.25">
      <c r="A4" s="26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6"/>
      <c r="P4" s="26"/>
    </row>
    <row r="5" spans="1:16" s="27" customFormat="1" ht="18.75" x14ac:dyDescent="0.3">
      <c r="A5" s="26"/>
      <c r="B5" s="29"/>
      <c r="C5" s="30" t="s">
        <v>3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26"/>
      <c r="P5" s="26"/>
    </row>
    <row r="6" spans="1:16" s="27" customFormat="1" ht="15" x14ac:dyDescent="0.25">
      <c r="A6" s="26"/>
      <c r="B6" s="31"/>
      <c r="C6" s="7"/>
      <c r="D6" s="7"/>
      <c r="E6" s="7"/>
      <c r="F6" s="31"/>
      <c r="G6" s="31"/>
      <c r="H6" s="31"/>
      <c r="I6" s="31"/>
      <c r="J6" s="31"/>
      <c r="K6" s="31"/>
      <c r="L6" s="31"/>
      <c r="M6" s="31"/>
      <c r="N6" s="31"/>
      <c r="O6" s="26"/>
      <c r="P6" s="26"/>
    </row>
    <row r="7" spans="1:16" s="27" customFormat="1" ht="15" x14ac:dyDescent="0.25">
      <c r="A7" s="26"/>
      <c r="B7" s="31"/>
      <c r="C7" s="7" t="s">
        <v>22</v>
      </c>
      <c r="D7" s="7"/>
      <c r="E7" s="7"/>
      <c r="F7" s="7"/>
      <c r="G7" s="7"/>
      <c r="H7" s="7"/>
      <c r="I7" s="7"/>
      <c r="J7" s="31"/>
      <c r="K7" s="31"/>
      <c r="L7" s="31"/>
      <c r="M7" s="31"/>
      <c r="N7" s="31"/>
      <c r="O7" s="26"/>
      <c r="P7" s="26"/>
    </row>
    <row r="8" spans="1:16" s="27" customFormat="1" ht="15" x14ac:dyDescent="0.25">
      <c r="A8" s="26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26"/>
      <c r="P8" s="26"/>
    </row>
    <row r="9" spans="1:16" s="27" customFormat="1" ht="15" x14ac:dyDescent="0.25">
      <c r="A9" s="26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26"/>
      <c r="P9" s="26"/>
    </row>
    <row r="10" spans="1:16" s="27" customFormat="1" ht="15" x14ac:dyDescent="0.25">
      <c r="A10" s="26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26"/>
      <c r="P10" s="26"/>
    </row>
    <row r="11" spans="1:16" s="27" customFormat="1" ht="15" x14ac:dyDescent="0.25">
      <c r="A11" s="26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26"/>
      <c r="P11" s="26"/>
    </row>
    <row r="12" spans="1:16" s="27" customFormat="1" ht="15" x14ac:dyDescent="0.25">
      <c r="A12" s="26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26"/>
      <c r="P12" s="26"/>
    </row>
    <row r="13" spans="1:16" s="27" customFormat="1" ht="15" x14ac:dyDescent="0.25">
      <c r="A13" s="26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26"/>
      <c r="P13" s="26"/>
    </row>
    <row r="14" spans="1:16" s="27" customFormat="1" ht="15" x14ac:dyDescent="0.25">
      <c r="A14" s="26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26"/>
      <c r="P14" s="26"/>
    </row>
    <row r="15" spans="1:16" s="27" customFormat="1" ht="15" x14ac:dyDescent="0.25">
      <c r="A15" s="26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26"/>
      <c r="P15" s="26"/>
    </row>
    <row r="16" spans="1:16" s="27" customFormat="1" ht="15" x14ac:dyDescent="0.25">
      <c r="A16" s="26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26"/>
      <c r="P16" s="26"/>
    </row>
    <row r="17" spans="1:16" s="27" customFormat="1" ht="15" x14ac:dyDescent="0.25">
      <c r="A17" s="26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26"/>
      <c r="P17" s="26"/>
    </row>
    <row r="18" spans="1:16" s="27" customFormat="1" ht="18.75" x14ac:dyDescent="0.3">
      <c r="A18" s="26"/>
      <c r="B18" s="31"/>
      <c r="C18" s="30" t="s">
        <v>4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26"/>
      <c r="P18" s="26"/>
    </row>
    <row r="19" spans="1:16" s="27" customFormat="1" ht="15" x14ac:dyDescent="0.25">
      <c r="A19" s="26"/>
      <c r="B19" s="31"/>
      <c r="C19" s="31" t="s">
        <v>5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26"/>
      <c r="P19" s="26"/>
    </row>
    <row r="20" spans="1:16" s="27" customFormat="1" ht="15" x14ac:dyDescent="0.25">
      <c r="A20" s="26"/>
      <c r="B20" s="31"/>
      <c r="C20" s="7" t="s">
        <v>23</v>
      </c>
      <c r="D20" s="7"/>
      <c r="E20" s="7"/>
      <c r="F20" s="7"/>
      <c r="G20" s="31"/>
      <c r="H20" s="31"/>
      <c r="I20" s="31"/>
      <c r="J20" s="31"/>
      <c r="K20" s="31"/>
      <c r="L20" s="31"/>
      <c r="M20" s="31"/>
      <c r="N20" s="31"/>
      <c r="O20" s="26"/>
      <c r="P20" s="26"/>
    </row>
    <row r="21" spans="1:16" s="27" customFormat="1" ht="15" x14ac:dyDescent="0.25">
      <c r="A21" s="26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6"/>
      <c r="P21" s="26"/>
    </row>
    <row r="22" spans="1:16" s="27" customFormat="1" ht="15" x14ac:dyDescent="0.25">
      <c r="A22" s="26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26"/>
      <c r="P22" s="26"/>
    </row>
    <row r="23" spans="1:16" s="27" customFormat="1" ht="15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</row>
    <row r="24" spans="1:16" s="27" customFormat="1" ht="15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</row>
    <row r="25" spans="1:16" ht="15" hidden="1" x14ac:dyDescent="0.25"/>
    <row r="26" spans="1:16" ht="14.25" hidden="1" customHeight="1" x14ac:dyDescent="0.25"/>
    <row r="27" spans="1:16" ht="14.25" hidden="1" customHeight="1" x14ac:dyDescent="0.25"/>
    <row r="28" spans="1:16" ht="14.25" hidden="1" customHeight="1" x14ac:dyDescent="0.25"/>
    <row r="29" spans="1:16" ht="14.25" hidden="1" customHeight="1" x14ac:dyDescent="0.25"/>
    <row r="30" spans="1:16" ht="14.25" hidden="1" customHeight="1" x14ac:dyDescent="0.25"/>
    <row r="31" spans="1:16" ht="14.25" hidden="1" customHeight="1" x14ac:dyDescent="0.25"/>
    <row r="32" spans="1:16" ht="14.25" hidden="1" customHeight="1" x14ac:dyDescent="0.25"/>
    <row r="33" ht="14.25" hidden="1" customHeight="1" x14ac:dyDescent="0.25"/>
    <row r="34" ht="14.25" hidden="1" customHeight="1" x14ac:dyDescent="0.25"/>
    <row r="35" ht="14.25" hidden="1" customHeight="1" x14ac:dyDescent="0.25"/>
    <row r="36" ht="14.25" hidden="1" customHeight="1" x14ac:dyDescent="0.25"/>
    <row r="37" ht="14.25" hidden="1" customHeight="1" x14ac:dyDescent="0.25"/>
    <row r="38" ht="14.25" hidden="1" customHeight="1" x14ac:dyDescent="0.25"/>
    <row r="39" ht="14.25" hidden="1" customHeight="1" x14ac:dyDescent="0.25"/>
    <row r="40" ht="14.25" hidden="1" customHeight="1" x14ac:dyDescent="0.25"/>
    <row r="41" ht="14.25" hidden="1" customHeight="1" x14ac:dyDescent="0.25"/>
    <row r="42" ht="14.25" hidden="1" customHeight="1" x14ac:dyDescent="0.25"/>
    <row r="43" ht="14.25" hidden="1" customHeight="1" x14ac:dyDescent="0.25"/>
    <row r="44" ht="14.25" hidden="1" customHeight="1" x14ac:dyDescent="0.25"/>
    <row r="45" ht="14.25" hidden="1" customHeight="1" x14ac:dyDescent="0.25"/>
    <row r="46" ht="14.25" hidden="1" customHeight="1" x14ac:dyDescent="0.25"/>
    <row r="47" ht="14.25" hidden="1" customHeight="1" x14ac:dyDescent="0.25"/>
  </sheetData>
  <hyperlinks>
    <hyperlink ref="C7:I7" r:id="rId1" display="If you're interested to become better in Excel, check out my ONLINE COURSES."/>
    <hyperlink ref="C20:F20" r:id="rId2" display="Check out my other Free Excel Tutorials HERE."/>
  </hyperlinks>
  <pageMargins left="0.7" right="0.7" top="0.75" bottom="0.75" header="0.3" footer="0.3"/>
  <pageSetup paperSize="9" scale="73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 tint="0.39997558519241921"/>
  </sheetPr>
  <dimension ref="A1:W74"/>
  <sheetViews>
    <sheetView zoomScale="110" zoomScaleNormal="110" workbookViewId="0"/>
  </sheetViews>
  <sheetFormatPr defaultColWidth="9" defaultRowHeight="15" x14ac:dyDescent="0.25"/>
  <cols>
    <col min="1" max="5" width="12.5703125" customWidth="1"/>
    <col min="6" max="6" width="13.5703125" customWidth="1"/>
    <col min="7" max="7" width="10.85546875" customWidth="1"/>
    <col min="8" max="8" width="16.42578125" customWidth="1"/>
    <col min="9" max="9" width="13.42578125" customWidth="1"/>
    <col min="10" max="10" width="10.140625" customWidth="1"/>
    <col min="11" max="11" width="11" bestFit="1" customWidth="1"/>
    <col min="12" max="16" width="9.140625" bestFit="1" customWidth="1"/>
    <col min="17" max="19" width="9.42578125" bestFit="1" customWidth="1"/>
    <col min="20" max="23" width="9.140625" bestFit="1" customWidth="1"/>
  </cols>
  <sheetData>
    <row r="1" spans="1:8" ht="16.5" customHeight="1" x14ac:dyDescent="0.3">
      <c r="A1" s="1" t="s">
        <v>14</v>
      </c>
      <c r="B1" s="2"/>
      <c r="C1" s="2"/>
      <c r="D1" s="2"/>
      <c r="E1" s="2"/>
      <c r="F1" s="2"/>
      <c r="G1" s="2"/>
      <c r="H1" s="2"/>
    </row>
    <row r="3" spans="1:8" x14ac:dyDescent="0.25">
      <c r="A3" s="3" t="s">
        <v>15</v>
      </c>
    </row>
    <row r="5" spans="1:8" x14ac:dyDescent="0.25">
      <c r="A5" s="19" t="s">
        <v>7</v>
      </c>
      <c r="B5" s="19" t="s">
        <v>16</v>
      </c>
      <c r="C5" s="20" t="s">
        <v>17</v>
      </c>
      <c r="D5" s="20" t="s">
        <v>18</v>
      </c>
      <c r="E5" s="5"/>
      <c r="F5" s="5"/>
    </row>
    <row r="6" spans="1:8" x14ac:dyDescent="0.25">
      <c r="A6">
        <v>54</v>
      </c>
      <c r="B6" s="5">
        <f>MOD($A6,RIGHT(B$5,1))</f>
        <v>0</v>
      </c>
      <c r="C6" s="5">
        <f t="shared" ref="C6:D11" si="0">MOD($A6,RIGHT(C$5,1))</f>
        <v>0</v>
      </c>
      <c r="D6" s="5">
        <f t="shared" si="0"/>
        <v>2</v>
      </c>
      <c r="E6" s="5"/>
      <c r="F6" s="5"/>
    </row>
    <row r="7" spans="1:8" x14ac:dyDescent="0.25">
      <c r="A7">
        <v>45</v>
      </c>
      <c r="B7" s="5">
        <f t="shared" ref="B7:B11" si="1">MOD($A7,RIGHT(B$5,1))</f>
        <v>3</v>
      </c>
      <c r="C7" s="5">
        <f t="shared" si="0"/>
        <v>0</v>
      </c>
      <c r="D7" s="5">
        <f t="shared" si="0"/>
        <v>1</v>
      </c>
      <c r="E7" s="10"/>
      <c r="F7" s="5"/>
    </row>
    <row r="8" spans="1:8" x14ac:dyDescent="0.25">
      <c r="A8">
        <v>12</v>
      </c>
      <c r="B8" s="5">
        <f t="shared" si="1"/>
        <v>0</v>
      </c>
      <c r="C8" s="5">
        <f t="shared" si="0"/>
        <v>0</v>
      </c>
      <c r="D8" s="5">
        <f t="shared" si="0"/>
        <v>0</v>
      </c>
      <c r="E8" s="5"/>
      <c r="F8" s="5"/>
    </row>
    <row r="9" spans="1:8" x14ac:dyDescent="0.25">
      <c r="A9">
        <v>21</v>
      </c>
      <c r="B9" s="5">
        <f t="shared" si="1"/>
        <v>3</v>
      </c>
      <c r="C9" s="5">
        <f t="shared" si="0"/>
        <v>0</v>
      </c>
      <c r="D9" s="5">
        <f t="shared" si="0"/>
        <v>1</v>
      </c>
      <c r="E9" s="5"/>
      <c r="F9" s="5"/>
    </row>
    <row r="10" spans="1:8" x14ac:dyDescent="0.25">
      <c r="A10">
        <v>46</v>
      </c>
      <c r="B10" s="5">
        <f t="shared" si="1"/>
        <v>4</v>
      </c>
      <c r="C10" s="5">
        <f t="shared" si="0"/>
        <v>1</v>
      </c>
      <c r="D10" s="5">
        <f t="shared" si="0"/>
        <v>2</v>
      </c>
      <c r="E10" s="5"/>
      <c r="F10" s="5"/>
    </row>
    <row r="11" spans="1:8" x14ac:dyDescent="0.25">
      <c r="A11">
        <v>32</v>
      </c>
      <c r="B11" s="5">
        <f t="shared" si="1"/>
        <v>2</v>
      </c>
      <c r="C11" s="5">
        <f t="shared" si="0"/>
        <v>2</v>
      </c>
      <c r="D11" s="5">
        <f t="shared" si="0"/>
        <v>0</v>
      </c>
      <c r="E11" s="5"/>
      <c r="F11" s="5"/>
    </row>
    <row r="12" spans="1:8" ht="15.75" thickBot="1" x14ac:dyDescent="0.3">
      <c r="A12" s="17" t="s">
        <v>19</v>
      </c>
      <c r="B12" s="18">
        <f>SUM(B6:B11)</f>
        <v>12</v>
      </c>
      <c r="C12" s="18">
        <f t="shared" ref="C12:D12" si="2">SUM(C6:C11)</f>
        <v>3</v>
      </c>
      <c r="D12" s="18">
        <f t="shared" si="2"/>
        <v>6</v>
      </c>
      <c r="E12" s="5"/>
      <c r="F12" s="5"/>
    </row>
    <row r="13" spans="1:8" x14ac:dyDescent="0.25">
      <c r="D13" s="5"/>
      <c r="E13" s="5"/>
      <c r="F13" s="5"/>
    </row>
    <row r="14" spans="1:8" x14ac:dyDescent="0.25">
      <c r="D14" s="5"/>
      <c r="E14" s="5"/>
      <c r="F14" s="5"/>
    </row>
    <row r="15" spans="1:8" x14ac:dyDescent="0.25">
      <c r="A15" s="3" t="s">
        <v>20</v>
      </c>
      <c r="D15" s="5"/>
      <c r="E15" s="5"/>
      <c r="F15" s="5"/>
    </row>
    <row r="16" spans="1:8" x14ac:dyDescent="0.25">
      <c r="D16" s="5"/>
      <c r="E16" s="5"/>
      <c r="F16" s="5"/>
    </row>
    <row r="17" spans="1:23" ht="29.25" customHeight="1" x14ac:dyDescent="0.25">
      <c r="A17" s="21" t="s">
        <v>6</v>
      </c>
      <c r="B17" s="21" t="s">
        <v>0</v>
      </c>
      <c r="C17" s="21" t="s">
        <v>13</v>
      </c>
      <c r="F17" s="5"/>
      <c r="G17" s="22" t="s">
        <v>12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spans="1:23" x14ac:dyDescent="0.25">
      <c r="A18" s="8">
        <v>42370</v>
      </c>
      <c r="B18" s="16">
        <f t="shared" ref="B18:B33" si="3">HLOOKUP(A18,$H$18:$W$20,2,FALSE)</f>
        <v>60000</v>
      </c>
      <c r="C18" s="5" t="str">
        <f t="shared" ref="C18:C33" si="4">IF(MOD(MONTH(A18),3)=0,HLOOKUP(A18,$H$18:$W$20,3,FALSE),"")</f>
        <v/>
      </c>
      <c r="F18" s="5"/>
      <c r="G18" s="12"/>
      <c r="H18" s="24">
        <v>42370</v>
      </c>
      <c r="I18" s="24">
        <v>42401</v>
      </c>
      <c r="J18" s="24">
        <v>42430</v>
      </c>
      <c r="K18" s="24">
        <v>42461</v>
      </c>
      <c r="L18" s="24">
        <v>42491</v>
      </c>
      <c r="M18" s="24">
        <v>42522</v>
      </c>
      <c r="N18" s="24">
        <v>42552</v>
      </c>
      <c r="O18" s="24">
        <v>42583</v>
      </c>
      <c r="P18" s="24">
        <v>42614</v>
      </c>
      <c r="Q18" s="24">
        <v>42644</v>
      </c>
      <c r="R18" s="24">
        <v>42675</v>
      </c>
      <c r="S18" s="24">
        <v>42705</v>
      </c>
      <c r="T18" s="24">
        <v>42736</v>
      </c>
      <c r="U18" s="24">
        <v>42767</v>
      </c>
      <c r="V18" s="24">
        <v>42795</v>
      </c>
      <c r="W18" s="24">
        <v>42826</v>
      </c>
    </row>
    <row r="19" spans="1:23" x14ac:dyDescent="0.25">
      <c r="A19" s="8">
        <v>42401</v>
      </c>
      <c r="B19" s="16">
        <f t="shared" si="3"/>
        <v>13200</v>
      </c>
      <c r="C19" s="5" t="str">
        <f t="shared" si="4"/>
        <v/>
      </c>
      <c r="F19" s="5"/>
      <c r="G19" s="25" t="s">
        <v>0</v>
      </c>
      <c r="H19" s="23">
        <v>60000</v>
      </c>
      <c r="I19" s="23">
        <v>13200</v>
      </c>
      <c r="J19" s="23">
        <v>10000</v>
      </c>
      <c r="K19" s="23">
        <v>18000</v>
      </c>
      <c r="L19" s="23">
        <v>32000</v>
      </c>
      <c r="M19" s="23">
        <v>38500</v>
      </c>
      <c r="N19" s="23">
        <v>22200</v>
      </c>
      <c r="O19" s="23">
        <v>36000</v>
      </c>
      <c r="P19" s="23">
        <v>16000</v>
      </c>
      <c r="Q19" s="23">
        <v>15600</v>
      </c>
      <c r="R19" s="23">
        <v>27000</v>
      </c>
      <c r="S19" s="23">
        <v>26500</v>
      </c>
      <c r="T19" s="23">
        <v>31000</v>
      </c>
      <c r="U19" s="23">
        <v>3200</v>
      </c>
      <c r="V19" s="23">
        <v>21900</v>
      </c>
      <c r="W19" s="23">
        <v>23000</v>
      </c>
    </row>
    <row r="20" spans="1:23" x14ac:dyDescent="0.25">
      <c r="A20" s="8">
        <v>42430</v>
      </c>
      <c r="B20" s="16">
        <f t="shared" si="3"/>
        <v>10000</v>
      </c>
      <c r="C20" s="5">
        <f t="shared" si="4"/>
        <v>55</v>
      </c>
      <c r="F20" s="5"/>
      <c r="G20" s="25" t="s">
        <v>11</v>
      </c>
      <c r="H20" s="12">
        <v>54</v>
      </c>
      <c r="I20" s="12">
        <v>54</v>
      </c>
      <c r="J20" s="12">
        <v>55</v>
      </c>
      <c r="K20" s="12">
        <v>54</v>
      </c>
      <c r="L20" s="12">
        <v>56</v>
      </c>
      <c r="M20" s="12">
        <v>56</v>
      </c>
      <c r="N20" s="12">
        <v>57</v>
      </c>
      <c r="O20" s="12">
        <v>56</v>
      </c>
      <c r="P20" s="12">
        <v>57</v>
      </c>
      <c r="Q20" s="12">
        <v>58</v>
      </c>
      <c r="R20" s="12">
        <v>56</v>
      </c>
      <c r="S20" s="12">
        <v>58</v>
      </c>
      <c r="T20" s="12">
        <v>59</v>
      </c>
      <c r="U20" s="12">
        <v>60</v>
      </c>
      <c r="V20" s="12">
        <v>60</v>
      </c>
      <c r="W20" s="12">
        <v>60</v>
      </c>
    </row>
    <row r="21" spans="1:23" x14ac:dyDescent="0.25">
      <c r="A21" s="8">
        <v>42461</v>
      </c>
      <c r="B21" s="16">
        <f t="shared" si="3"/>
        <v>18000</v>
      </c>
      <c r="C21" s="5" t="str">
        <f t="shared" si="4"/>
        <v/>
      </c>
      <c r="F21" s="5"/>
    </row>
    <row r="22" spans="1:23" x14ac:dyDescent="0.25">
      <c r="A22" s="8">
        <v>42491</v>
      </c>
      <c r="B22" s="16">
        <f t="shared" si="3"/>
        <v>32000</v>
      </c>
      <c r="C22" s="5" t="str">
        <f t="shared" si="4"/>
        <v/>
      </c>
      <c r="F22" s="5"/>
    </row>
    <row r="23" spans="1:23" x14ac:dyDescent="0.25">
      <c r="A23" s="8">
        <v>42522</v>
      </c>
      <c r="B23" s="16">
        <f t="shared" si="3"/>
        <v>38500</v>
      </c>
      <c r="C23" s="5">
        <f t="shared" si="4"/>
        <v>56</v>
      </c>
      <c r="F23" s="5"/>
    </row>
    <row r="24" spans="1:23" x14ac:dyDescent="0.25">
      <c r="A24" s="8">
        <v>42552</v>
      </c>
      <c r="B24" s="16">
        <f t="shared" si="3"/>
        <v>22200</v>
      </c>
      <c r="C24" s="5" t="str">
        <f t="shared" si="4"/>
        <v/>
      </c>
      <c r="F24" s="5"/>
    </row>
    <row r="25" spans="1:23" x14ac:dyDescent="0.25">
      <c r="A25" s="8">
        <v>42583</v>
      </c>
      <c r="B25" s="16">
        <f t="shared" si="3"/>
        <v>36000</v>
      </c>
      <c r="C25" s="5" t="str">
        <f t="shared" si="4"/>
        <v/>
      </c>
      <c r="F25" s="5"/>
    </row>
    <row r="26" spans="1:23" x14ac:dyDescent="0.25">
      <c r="A26" s="8">
        <v>42614</v>
      </c>
      <c r="B26" s="16">
        <f t="shared" si="3"/>
        <v>16000</v>
      </c>
      <c r="C26" s="5">
        <f t="shared" si="4"/>
        <v>57</v>
      </c>
      <c r="F26" s="5"/>
    </row>
    <row r="27" spans="1:23" x14ac:dyDescent="0.25">
      <c r="A27" s="8">
        <v>42644</v>
      </c>
      <c r="B27" s="16">
        <f t="shared" si="3"/>
        <v>15600</v>
      </c>
      <c r="C27" s="5" t="str">
        <f t="shared" si="4"/>
        <v/>
      </c>
      <c r="F27" s="5"/>
    </row>
    <row r="28" spans="1:23" x14ac:dyDescent="0.25">
      <c r="A28" s="8">
        <v>42675</v>
      </c>
      <c r="B28" s="16">
        <f t="shared" si="3"/>
        <v>27000</v>
      </c>
      <c r="C28" s="5" t="str">
        <f t="shared" si="4"/>
        <v/>
      </c>
      <c r="F28" s="5"/>
    </row>
    <row r="29" spans="1:23" x14ac:dyDescent="0.25">
      <c r="A29" s="8">
        <v>42705</v>
      </c>
      <c r="B29" s="16">
        <f t="shared" si="3"/>
        <v>26500</v>
      </c>
      <c r="C29" s="5">
        <f t="shared" si="4"/>
        <v>58</v>
      </c>
      <c r="F29" s="5"/>
    </row>
    <row r="30" spans="1:23" x14ac:dyDescent="0.25">
      <c r="A30" s="8">
        <v>42736</v>
      </c>
      <c r="B30" s="16">
        <f t="shared" si="3"/>
        <v>31000</v>
      </c>
      <c r="C30" s="5" t="str">
        <f t="shared" si="4"/>
        <v/>
      </c>
      <c r="F30" s="5"/>
    </row>
    <row r="31" spans="1:23" x14ac:dyDescent="0.25">
      <c r="A31" s="8">
        <v>42767</v>
      </c>
      <c r="B31" s="16">
        <f t="shared" si="3"/>
        <v>3200</v>
      </c>
      <c r="C31" s="5" t="str">
        <f t="shared" si="4"/>
        <v/>
      </c>
      <c r="F31" s="5"/>
    </row>
    <row r="32" spans="1:23" x14ac:dyDescent="0.25">
      <c r="A32" s="8">
        <v>42795</v>
      </c>
      <c r="B32" s="16">
        <f t="shared" si="3"/>
        <v>21900</v>
      </c>
      <c r="C32" s="5">
        <f t="shared" si="4"/>
        <v>60</v>
      </c>
      <c r="F32" s="5"/>
    </row>
    <row r="33" spans="1:6" x14ac:dyDescent="0.25">
      <c r="A33" s="8">
        <v>42826</v>
      </c>
      <c r="B33" s="16">
        <f t="shared" si="3"/>
        <v>23000</v>
      </c>
      <c r="C33" s="5" t="str">
        <f t="shared" si="4"/>
        <v/>
      </c>
      <c r="F33" s="5"/>
    </row>
    <row r="34" spans="1:6" x14ac:dyDescent="0.25">
      <c r="A34" s="14"/>
      <c r="B34" s="16"/>
      <c r="C34" s="5"/>
      <c r="F34" s="5"/>
    </row>
    <row r="35" spans="1:6" x14ac:dyDescent="0.25">
      <c r="A35" s="14"/>
      <c r="B35" s="16"/>
      <c r="C35" s="5"/>
      <c r="F35" s="5"/>
    </row>
    <row r="36" spans="1:6" x14ac:dyDescent="0.25">
      <c r="A36" s="3" t="s">
        <v>21</v>
      </c>
      <c r="E36" s="6">
        <v>4</v>
      </c>
    </row>
    <row r="37" spans="1:6" x14ac:dyDescent="0.25">
      <c r="A37" s="3"/>
    </row>
    <row r="38" spans="1:6" x14ac:dyDescent="0.25">
      <c r="A38" s="21" t="s">
        <v>8</v>
      </c>
      <c r="B38" s="21" t="s">
        <v>9</v>
      </c>
      <c r="C38" s="4" t="s">
        <v>1</v>
      </c>
      <c r="D38" s="4" t="s">
        <v>2</v>
      </c>
      <c r="E38" s="4" t="s">
        <v>10</v>
      </c>
    </row>
    <row r="39" spans="1:6" x14ac:dyDescent="0.25">
      <c r="A39" s="11">
        <v>42370</v>
      </c>
      <c r="B39">
        <v>278</v>
      </c>
      <c r="C39">
        <f>IF(MOD(MONTH(A39),12)=1,YEAR(A39),"")</f>
        <v>2016</v>
      </c>
      <c r="D39" s="13">
        <f>A39</f>
        <v>42370</v>
      </c>
      <c r="E39">
        <f>IF(COUNTA($A$39:A39)=1,B39,IF(MOD(ROW(A1),$E$36)=0,B39,NA()))</f>
        <v>278</v>
      </c>
    </row>
    <row r="40" spans="1:6" x14ac:dyDescent="0.25">
      <c r="A40" s="11">
        <v>42401</v>
      </c>
      <c r="B40">
        <v>327</v>
      </c>
      <c r="C40" t="str">
        <f t="shared" ref="C40:C66" si="5">IF(MOD(MONTH(A40),12)=1,YEAR(A40),"")</f>
        <v/>
      </c>
      <c r="D40" s="13">
        <f>A40</f>
        <v>42401</v>
      </c>
      <c r="E40" t="e">
        <f>IF(COUNTA($A$39:A40)=1,B40,IF(MOD(ROW(A2),$E$36)=0,B40,NA()))</f>
        <v>#N/A</v>
      </c>
    </row>
    <row r="41" spans="1:6" x14ac:dyDescent="0.25">
      <c r="A41" s="11">
        <v>42430</v>
      </c>
      <c r="B41">
        <v>331</v>
      </c>
      <c r="C41" t="str">
        <f t="shared" si="5"/>
        <v/>
      </c>
      <c r="D41" s="13">
        <f t="shared" ref="D41:D66" si="6">A41</f>
        <v>42430</v>
      </c>
      <c r="E41" t="e">
        <f>IF(COUNTA($A$39:A41)=1,B41,IF(MOD(ROW(A3),$E$36)=0,B41,NA()))</f>
        <v>#N/A</v>
      </c>
    </row>
    <row r="42" spans="1:6" x14ac:dyDescent="0.25">
      <c r="A42" s="11">
        <v>42461</v>
      </c>
      <c r="B42">
        <v>330</v>
      </c>
      <c r="C42" t="str">
        <f t="shared" si="5"/>
        <v/>
      </c>
      <c r="D42" s="13">
        <f t="shared" si="6"/>
        <v>42461</v>
      </c>
      <c r="E42">
        <f>IF(COUNTA($A$39:A42)=1,B42,IF(MOD(ROW(A4),$E$36)=0,B42,NA()))</f>
        <v>330</v>
      </c>
    </row>
    <row r="43" spans="1:6" x14ac:dyDescent="0.25">
      <c r="A43" s="11">
        <v>42491</v>
      </c>
      <c r="B43">
        <v>247</v>
      </c>
      <c r="C43" t="str">
        <f t="shared" si="5"/>
        <v/>
      </c>
      <c r="D43" s="13">
        <f t="shared" si="6"/>
        <v>42491</v>
      </c>
      <c r="E43" t="e">
        <f>IF(COUNTA($A$39:A43)=1,B43,IF(MOD(ROW(A5),$E$36)=0,B43,NA()))</f>
        <v>#N/A</v>
      </c>
    </row>
    <row r="44" spans="1:6" x14ac:dyDescent="0.25">
      <c r="A44" s="11">
        <v>42522</v>
      </c>
      <c r="B44">
        <v>282</v>
      </c>
      <c r="C44" t="str">
        <f t="shared" si="5"/>
        <v/>
      </c>
      <c r="D44" s="13">
        <f t="shared" si="6"/>
        <v>42522</v>
      </c>
      <c r="E44" t="e">
        <f>IF(COUNTA($A$39:A44)=1,B44,IF(MOD(ROW(A6),$E$36)=0,B44,NA()))</f>
        <v>#N/A</v>
      </c>
    </row>
    <row r="45" spans="1:6" x14ac:dyDescent="0.25">
      <c r="A45" s="11">
        <v>42552</v>
      </c>
      <c r="B45">
        <v>302</v>
      </c>
      <c r="C45" t="str">
        <f t="shared" si="5"/>
        <v/>
      </c>
      <c r="D45" s="13">
        <f t="shared" si="6"/>
        <v>42552</v>
      </c>
      <c r="E45" t="e">
        <f>IF(COUNTA($A$39:A45)=1,B45,IF(MOD(ROW(A7),$E$36)=0,B45,NA()))</f>
        <v>#N/A</v>
      </c>
    </row>
    <row r="46" spans="1:6" x14ac:dyDescent="0.25">
      <c r="A46" s="11">
        <v>42583</v>
      </c>
      <c r="B46">
        <v>323</v>
      </c>
      <c r="C46" t="str">
        <f t="shared" si="5"/>
        <v/>
      </c>
      <c r="D46" s="13">
        <f t="shared" si="6"/>
        <v>42583</v>
      </c>
      <c r="E46">
        <f>IF(COUNTA($A$39:A46)=1,B46,IF(MOD(ROW(A8),$E$36)=0,B46,NA()))</f>
        <v>323</v>
      </c>
    </row>
    <row r="47" spans="1:6" x14ac:dyDescent="0.25">
      <c r="A47" s="11">
        <v>42614</v>
      </c>
      <c r="B47">
        <v>203</v>
      </c>
      <c r="C47" t="str">
        <f t="shared" si="5"/>
        <v/>
      </c>
      <c r="D47" s="13">
        <f t="shared" si="6"/>
        <v>42614</v>
      </c>
      <c r="E47" t="e">
        <f>IF(COUNTA($A$39:A47)=1,B47,IF(MOD(ROW(A9),$E$36)=0,B47,NA()))</f>
        <v>#N/A</v>
      </c>
    </row>
    <row r="48" spans="1:6" x14ac:dyDescent="0.25">
      <c r="A48" s="11">
        <v>42644</v>
      </c>
      <c r="B48">
        <v>264</v>
      </c>
      <c r="C48" t="str">
        <f t="shared" si="5"/>
        <v/>
      </c>
      <c r="D48" s="13">
        <f t="shared" si="6"/>
        <v>42644</v>
      </c>
      <c r="E48" t="e">
        <f>IF(COUNTA($A$39:A48)=1,B48,IF(MOD(ROW(A10),$E$36)=0,B48,NA()))</f>
        <v>#N/A</v>
      </c>
    </row>
    <row r="49" spans="1:5" x14ac:dyDescent="0.25">
      <c r="A49" s="11">
        <v>42675</v>
      </c>
      <c r="B49">
        <v>300</v>
      </c>
      <c r="C49" t="str">
        <f t="shared" si="5"/>
        <v/>
      </c>
      <c r="D49" s="13">
        <f t="shared" si="6"/>
        <v>42675</v>
      </c>
      <c r="E49" t="e">
        <f>IF(COUNTA($A$39:A49)=1,B49,IF(MOD(ROW(A11),$E$36)=0,B49,NA()))</f>
        <v>#N/A</v>
      </c>
    </row>
    <row r="50" spans="1:5" x14ac:dyDescent="0.25">
      <c r="A50" s="11">
        <v>42705</v>
      </c>
      <c r="B50">
        <v>272</v>
      </c>
      <c r="C50" t="str">
        <f t="shared" si="5"/>
        <v/>
      </c>
      <c r="D50" s="13">
        <f t="shared" si="6"/>
        <v>42705</v>
      </c>
      <c r="E50">
        <f>IF(COUNTA($A$39:A50)=1,B50,IF(MOD(ROW(A12),$E$36)=0,B50,NA()))</f>
        <v>272</v>
      </c>
    </row>
    <row r="51" spans="1:5" x14ac:dyDescent="0.25">
      <c r="A51" s="11">
        <v>42736</v>
      </c>
      <c r="B51">
        <v>204</v>
      </c>
      <c r="C51">
        <f t="shared" si="5"/>
        <v>2017</v>
      </c>
      <c r="D51" s="13">
        <f t="shared" si="6"/>
        <v>42736</v>
      </c>
      <c r="E51" t="e">
        <f>IF(COUNTA($A$39:A51)=1,B51,IF(MOD(ROW(A13),$E$36)=0,B51,NA()))</f>
        <v>#N/A</v>
      </c>
    </row>
    <row r="52" spans="1:5" x14ac:dyDescent="0.25">
      <c r="A52" s="11">
        <v>42767</v>
      </c>
      <c r="B52">
        <v>215</v>
      </c>
      <c r="C52" t="str">
        <f t="shared" si="5"/>
        <v/>
      </c>
      <c r="D52" s="13">
        <f t="shared" si="6"/>
        <v>42767</v>
      </c>
      <c r="E52" t="e">
        <f>IF(COUNTA($A$39:A52)=1,B52,IF(MOD(ROW(A14),$E$36)=0,B52,NA()))</f>
        <v>#N/A</v>
      </c>
    </row>
    <row r="53" spans="1:5" x14ac:dyDescent="0.25">
      <c r="A53" s="11">
        <v>42795</v>
      </c>
      <c r="B53">
        <v>280</v>
      </c>
      <c r="C53" t="str">
        <f t="shared" si="5"/>
        <v/>
      </c>
      <c r="D53" s="13">
        <f t="shared" si="6"/>
        <v>42795</v>
      </c>
      <c r="E53" t="e">
        <f>IF(COUNTA($A$39:A53)=1,B53,IF(MOD(ROW(A15),$E$36)=0,B53,NA()))</f>
        <v>#N/A</v>
      </c>
    </row>
    <row r="54" spans="1:5" x14ac:dyDescent="0.25">
      <c r="A54" s="11">
        <v>42826</v>
      </c>
      <c r="B54">
        <v>296</v>
      </c>
      <c r="C54" t="str">
        <f t="shared" si="5"/>
        <v/>
      </c>
      <c r="D54" s="13">
        <f t="shared" si="6"/>
        <v>42826</v>
      </c>
      <c r="E54">
        <f>IF(COUNTA($A$39:A54)=1,B54,IF(MOD(ROW(A16),$E$36)=0,B54,NA()))</f>
        <v>296</v>
      </c>
    </row>
    <row r="55" spans="1:5" x14ac:dyDescent="0.25">
      <c r="A55" s="11">
        <v>42856</v>
      </c>
      <c r="B55">
        <v>290</v>
      </c>
      <c r="C55" t="str">
        <f t="shared" si="5"/>
        <v/>
      </c>
      <c r="D55" s="13">
        <f t="shared" si="6"/>
        <v>42856</v>
      </c>
      <c r="E55" t="e">
        <f>IF(COUNTA($A$39:A55)=1,B55,IF(MOD(ROW(A17),$E$36)=0,B55,NA()))</f>
        <v>#N/A</v>
      </c>
    </row>
    <row r="56" spans="1:5" x14ac:dyDescent="0.25">
      <c r="A56" s="11">
        <v>42887</v>
      </c>
      <c r="B56">
        <v>275</v>
      </c>
      <c r="C56" t="str">
        <f t="shared" si="5"/>
        <v/>
      </c>
      <c r="D56" s="13">
        <f t="shared" si="6"/>
        <v>42887</v>
      </c>
      <c r="E56" t="e">
        <f>IF(COUNTA($A$39:A56)=1,B56,IF(MOD(ROW(A18),$E$36)=0,B56,NA()))</f>
        <v>#N/A</v>
      </c>
    </row>
    <row r="57" spans="1:5" x14ac:dyDescent="0.25">
      <c r="A57" s="11">
        <v>42917</v>
      </c>
      <c r="B57">
        <v>280</v>
      </c>
      <c r="C57" t="str">
        <f t="shared" si="5"/>
        <v/>
      </c>
      <c r="D57" s="13">
        <f t="shared" si="6"/>
        <v>42917</v>
      </c>
      <c r="E57" t="e">
        <f>IF(COUNTA($A$39:A57)=1,B57,IF(MOD(ROW(A19),$E$36)=0,B57,NA()))</f>
        <v>#N/A</v>
      </c>
    </row>
    <row r="58" spans="1:5" x14ac:dyDescent="0.25">
      <c r="A58" s="11">
        <v>42948</v>
      </c>
      <c r="B58">
        <v>320</v>
      </c>
      <c r="C58" t="str">
        <f t="shared" si="5"/>
        <v/>
      </c>
      <c r="D58" s="13">
        <f t="shared" si="6"/>
        <v>42948</v>
      </c>
      <c r="E58">
        <f>IF(COUNTA($A$39:A58)=1,B58,IF(MOD(ROW(A20),$E$36)=0,B58,NA()))</f>
        <v>320</v>
      </c>
    </row>
    <row r="59" spans="1:5" x14ac:dyDescent="0.25">
      <c r="A59" s="11">
        <v>42979</v>
      </c>
      <c r="B59">
        <v>340</v>
      </c>
      <c r="C59" t="str">
        <f t="shared" si="5"/>
        <v/>
      </c>
      <c r="D59" s="13">
        <f t="shared" si="6"/>
        <v>42979</v>
      </c>
      <c r="E59" t="e">
        <f>IF(COUNTA($A$39:A59)=1,B59,IF(MOD(ROW(A21),$E$36)=0,B59,NA()))</f>
        <v>#N/A</v>
      </c>
    </row>
    <row r="60" spans="1:5" x14ac:dyDescent="0.25">
      <c r="A60" s="11">
        <v>43009</v>
      </c>
      <c r="B60">
        <v>350</v>
      </c>
      <c r="C60" t="str">
        <f t="shared" si="5"/>
        <v/>
      </c>
      <c r="D60" s="13">
        <f t="shared" si="6"/>
        <v>43009</v>
      </c>
      <c r="E60" t="e">
        <f>IF(COUNTA($A$39:A60)=1,B60,IF(MOD(ROW(A22),$E$36)=0,B60,NA()))</f>
        <v>#N/A</v>
      </c>
    </row>
    <row r="61" spans="1:5" x14ac:dyDescent="0.25">
      <c r="A61" s="11">
        <v>43040</v>
      </c>
      <c r="B61">
        <v>340</v>
      </c>
      <c r="C61" t="str">
        <f t="shared" si="5"/>
        <v/>
      </c>
      <c r="D61" s="13">
        <f t="shared" si="6"/>
        <v>43040</v>
      </c>
      <c r="E61" t="e">
        <f>IF(COUNTA($A$39:A61)=1,B61,IF(MOD(ROW(A23),$E$36)=0,B61,NA()))</f>
        <v>#N/A</v>
      </c>
    </row>
    <row r="62" spans="1:5" x14ac:dyDescent="0.25">
      <c r="A62" s="11">
        <v>43070</v>
      </c>
      <c r="B62">
        <v>333</v>
      </c>
      <c r="C62" t="str">
        <f t="shared" si="5"/>
        <v/>
      </c>
      <c r="D62" s="13">
        <f t="shared" si="6"/>
        <v>43070</v>
      </c>
      <c r="E62">
        <f>IF(COUNTA($A$39:A62)=1,B62,IF(MOD(ROW(A24),$E$36)=0,B62,NA()))</f>
        <v>333</v>
      </c>
    </row>
    <row r="63" spans="1:5" x14ac:dyDescent="0.25">
      <c r="A63" s="11">
        <v>43101</v>
      </c>
      <c r="B63">
        <v>345</v>
      </c>
      <c r="C63">
        <f t="shared" si="5"/>
        <v>2018</v>
      </c>
      <c r="D63" s="13">
        <f t="shared" si="6"/>
        <v>43101</v>
      </c>
      <c r="E63" t="e">
        <f>IF(COUNTA($A$39:A63)=1,B63,IF(MOD(ROW(A25),$E$36)=0,B63,NA()))</f>
        <v>#N/A</v>
      </c>
    </row>
    <row r="64" spans="1:5" x14ac:dyDescent="0.25">
      <c r="A64" s="11">
        <v>43132</v>
      </c>
      <c r="B64">
        <v>346</v>
      </c>
      <c r="C64" t="str">
        <f t="shared" si="5"/>
        <v/>
      </c>
      <c r="D64" s="13">
        <f t="shared" si="6"/>
        <v>43132</v>
      </c>
      <c r="E64" t="e">
        <f>IF(COUNTA($A$39:A64)=1,B64,IF(MOD(ROW(A26),$E$36)=0,B64,NA()))</f>
        <v>#N/A</v>
      </c>
    </row>
    <row r="65" spans="1:7" x14ac:dyDescent="0.25">
      <c r="A65" s="11">
        <v>43160</v>
      </c>
      <c r="B65">
        <v>354</v>
      </c>
      <c r="C65" t="str">
        <f t="shared" si="5"/>
        <v/>
      </c>
      <c r="D65" s="13">
        <f t="shared" si="6"/>
        <v>43160</v>
      </c>
      <c r="E65" t="e">
        <f>IF(COUNTA($A$39:A65)=1,B65,IF(MOD(ROW(A27),$E$36)=0,B65,NA()))</f>
        <v>#N/A</v>
      </c>
    </row>
    <row r="66" spans="1:7" x14ac:dyDescent="0.25">
      <c r="A66" s="11">
        <v>43191</v>
      </c>
      <c r="B66">
        <v>364</v>
      </c>
      <c r="C66" t="str">
        <f t="shared" si="5"/>
        <v/>
      </c>
      <c r="D66" s="13">
        <f t="shared" si="6"/>
        <v>43191</v>
      </c>
      <c r="E66">
        <f>IF(COUNTA($A$39:A66)=1,B66,IF(MOD(ROW(A28),$E$36)=0,B66,NA()))</f>
        <v>364</v>
      </c>
    </row>
    <row r="67" spans="1:7" x14ac:dyDescent="0.25">
      <c r="A67" s="3"/>
    </row>
    <row r="68" spans="1:7" x14ac:dyDescent="0.25">
      <c r="A68" s="3"/>
    </row>
    <row r="69" spans="1:7" x14ac:dyDescent="0.25">
      <c r="A69" s="14"/>
      <c r="B69" s="9"/>
      <c r="C69" s="5"/>
      <c r="E69" s="15"/>
      <c r="F69" s="5"/>
    </row>
    <row r="70" spans="1:7" x14ac:dyDescent="0.25">
      <c r="A70" s="14"/>
      <c r="B70" s="9"/>
      <c r="C70" s="5"/>
      <c r="E70" s="15"/>
      <c r="F70" s="5"/>
    </row>
    <row r="71" spans="1:7" x14ac:dyDescent="0.25">
      <c r="A71" s="14"/>
      <c r="B71" s="9"/>
      <c r="C71" s="5"/>
      <c r="E71" s="15"/>
      <c r="F71" s="5"/>
    </row>
    <row r="72" spans="1:7" x14ac:dyDescent="0.25">
      <c r="C72" s="5"/>
      <c r="D72" s="5"/>
      <c r="E72" s="5"/>
      <c r="F72" s="5"/>
    </row>
    <row r="73" spans="1:7" x14ac:dyDescent="0.25">
      <c r="C73" s="5"/>
      <c r="D73" s="5"/>
      <c r="E73" s="5"/>
      <c r="F73" s="5"/>
    </row>
    <row r="74" spans="1:7" x14ac:dyDescent="0.25">
      <c r="C74" s="5"/>
      <c r="D74" s="5"/>
      <c r="E74" s="5"/>
      <c r="F74" s="5"/>
      <c r="G74" s="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Notes</vt:lpstr>
      <vt:lpstr>MOD</vt:lpstr>
    </vt:vector>
  </TitlesOfParts>
  <Company>www.xelplus.com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Gharani</dc:creator>
  <cp:lastModifiedBy>Leila Gharani</cp:lastModifiedBy>
  <dcterms:created xsi:type="dcterms:W3CDTF">2016-11-30T10:58:30Z</dcterms:created>
  <dcterms:modified xsi:type="dcterms:W3CDTF">2018-03-20T08:07:18Z</dcterms:modified>
</cp:coreProperties>
</file>