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1"/>
  <workbookPr/>
  <mc:AlternateContent xmlns:mc="http://schemas.openxmlformats.org/markup-compatibility/2006">
    <mc:Choice Requires="x15">
      <x15ac:absPath xmlns:x15ac="http://schemas.microsoft.com/office/spreadsheetml/2010/11/ac" url="https://xelplus-my.sharepoint.com/personal/christian_xelplus_com/Documents/01 Projects/SEO Blog posts/1_Other files/"/>
    </mc:Choice>
  </mc:AlternateContent>
  <xr:revisionPtr revIDLastSave="4" documentId="11_7E88EB226D0F81E9A9AE0BD3DAE63F3612F0FB6D" xr6:coauthVersionLast="47" xr6:coauthVersionMax="47" xr10:uidLastSave="{F3D21032-B13E-47A1-A10E-06CABA186277}"/>
  <bookViews>
    <workbookView xWindow="-103" yWindow="-103" windowWidth="33120" windowHeight="18000" xr2:uid="{00000000-000D-0000-FFFF-FFFF00000000}"/>
  </bookViews>
  <sheets>
    <sheet name="More --&gt;" sheetId="7" r:id="rId1"/>
    <sheet name="Variance chart_columns" sheetId="1" r:id="rId2"/>
    <sheet name="Variance chart_lines" sheetId="2" r:id="rId3"/>
    <sheet name="Variance chart_arrows" sheetId="3" r:id="rId4"/>
  </sheets>
  <externalReferences>
    <externalReference r:id="rId5"/>
    <externalReference r:id="rId6"/>
    <externalReference r:id="rId7"/>
  </externalReferences>
  <definedNames>
    <definedName name="_xlcn.WorksheetConnection_T9A2C161" localSheetId="3" hidden="1">#REF!</definedName>
    <definedName name="_xlcn.WorksheetConnection_T9A2C161" localSheetId="2" hidden="1">#REF!</definedName>
    <definedName name="_xlcn.WorksheetConnection_T9A2C161" hidden="1">#REF!</definedName>
    <definedName name="applist">INDEX(('[1]INDEX MATCH'!$A$37:$A$51,'[1]INDEX MATCH'!$B$37:$B$51,'[1]INDEX MATCH'!$C$37:$C$51),,,'[1]INDEX MATCH'!$I$36)</definedName>
    <definedName name="Flag">INDIRECT([2]Report!$C$2)</definedName>
    <definedName name="mylist">INDEX(([3]!TableProd[Productivity],[3]!TableGame[Games],[3]!TableUtility[Utility]),,,MATCH([3]Table!$F$4,[3]Table!$A$4:$C$4,0))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D5" i="3"/>
  <c r="E6" i="3"/>
  <c r="E7" i="3"/>
  <c r="E8" i="3"/>
  <c r="E9" i="3"/>
  <c r="E10" i="3"/>
  <c r="E11" i="3"/>
  <c r="E12" i="3"/>
  <c r="E13" i="3"/>
  <c r="E5" i="3"/>
  <c r="D30" i="3" l="1"/>
  <c r="D31" i="3"/>
  <c r="D32" i="3"/>
  <c r="D33" i="3"/>
  <c r="D34" i="3"/>
  <c r="D35" i="3"/>
  <c r="D36" i="3"/>
  <c r="D37" i="3"/>
  <c r="D29" i="3"/>
  <c r="E37" i="3"/>
  <c r="E36" i="3"/>
  <c r="E35" i="3"/>
  <c r="E34" i="3"/>
  <c r="E33" i="3"/>
  <c r="E32" i="3"/>
  <c r="E31" i="3"/>
  <c r="E30" i="3"/>
  <c r="E29" i="3"/>
  <c r="E6" i="2" l="1"/>
  <c r="E7" i="2"/>
  <c r="E8" i="2"/>
  <c r="E9" i="2"/>
  <c r="E10" i="2"/>
  <c r="E11" i="2"/>
  <c r="E12" i="2"/>
  <c r="E13" i="2"/>
  <c r="E5" i="2"/>
  <c r="D6" i="2"/>
  <c r="D7" i="2"/>
  <c r="D8" i="2"/>
  <c r="D9" i="2"/>
  <c r="D10" i="2"/>
  <c r="D11" i="2"/>
  <c r="D12" i="2"/>
  <c r="D13" i="2"/>
  <c r="D5" i="2"/>
  <c r="D5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<sst xmlns="http://schemas.openxmlformats.org/spreadsheetml/2006/main" count="61" uniqueCount="24">
  <si>
    <t>Sales</t>
  </si>
  <si>
    <t>Company A</t>
  </si>
  <si>
    <t>Company B</t>
  </si>
  <si>
    <t>Company C</t>
  </si>
  <si>
    <t>Company D</t>
  </si>
  <si>
    <t>Company E</t>
  </si>
  <si>
    <t>Company F</t>
  </si>
  <si>
    <t>Company G</t>
  </si>
  <si>
    <t>Company H</t>
  </si>
  <si>
    <t>Company I</t>
  </si>
  <si>
    <t>Conditional Formatting of Data Labels</t>
  </si>
  <si>
    <t>Sales PY</t>
  </si>
  <si>
    <r>
      <t xml:space="preserve">% </t>
    </r>
    <r>
      <rPr>
        <sz val="11"/>
        <color theme="1"/>
        <rFont val="Arial Black"/>
        <family val="2"/>
      </rPr>
      <t>∆</t>
    </r>
  </si>
  <si>
    <t xml:space="preserve">Note: Darker  green = [color10]. For full list vist of colors see </t>
  </si>
  <si>
    <t>http://msdn.microsoft.com/en-us/library/cc296089(v=office.12).aspx</t>
  </si>
  <si>
    <r>
      <t>% +</t>
    </r>
    <r>
      <rPr>
        <sz val="11"/>
        <color theme="1"/>
        <rFont val="Arial Black"/>
        <family val="2"/>
      </rPr>
      <t>∆</t>
    </r>
  </si>
  <si>
    <t>% -∆</t>
  </si>
  <si>
    <t>Variance Chart with Subtle Lines</t>
  </si>
  <si>
    <t>Variance Chart with Up/Down arrows - Version 2</t>
  </si>
  <si>
    <t>Variance Chart with Up/Down arrows - Version 1</t>
  </si>
  <si>
    <t>Free Tutorials</t>
  </si>
  <si>
    <t>Explore my free Excel tutorials for easy tips on dashboards, charts, advanced formulas, and quick productivity hacks.</t>
  </si>
  <si>
    <t>Courses Designed for Your Success</t>
  </si>
  <si>
    <t>Discover the structured path to mastering Excel at your own pace with our bestselling courses. Explore them now: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</si>
</sst>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Color10]#%;[Red]\-#%;"/>
    <numFmt numFmtId="165" formatCode="0%;\-0%;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 Black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363636"/>
      <name val="Lato"/>
      <family val="2"/>
    </font>
    <font>
      <u/>
      <sz val="11"/>
      <color theme="10"/>
      <name val="Schriftart für Textkörper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F"/>
        <bgColor indexed="64"/>
      </patternFill>
    </fill>
    <fill>
      <patternFill patternType="solid">
        <fgColor rgb="FFFF2D2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/>
    <xf numFmtId="0" fontId="0" fillId="2" borderId="1" xfId="0" applyFill="1" applyBorder="1"/>
    <xf numFmtId="0" fontId="0" fillId="0" borderId="1" xfId="0" applyBorder="1"/>
    <xf numFmtId="0" fontId="0" fillId="0" borderId="0" xfId="0" applyAlignment="1">
      <alignment horizontal="right"/>
    </xf>
    <xf numFmtId="0" fontId="2" fillId="3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0" fillId="0" borderId="2" xfId="0" applyBorder="1"/>
    <xf numFmtId="1" fontId="0" fillId="0" borderId="2" xfId="0" applyNumberFormat="1" applyBorder="1" applyAlignment="1">
      <alignment horizontal="right"/>
    </xf>
    <xf numFmtId="0" fontId="0" fillId="0" borderId="3" xfId="0" applyBorder="1"/>
    <xf numFmtId="1" fontId="0" fillId="0" borderId="3" xfId="0" applyNumberFormat="1" applyBorder="1" applyAlignment="1">
      <alignment horizontal="right"/>
    </xf>
    <xf numFmtId="0" fontId="3" fillId="2" borderId="0" xfId="0" applyFont="1" applyFill="1"/>
    <xf numFmtId="0" fontId="0" fillId="2" borderId="0" xfId="0" applyFill="1"/>
    <xf numFmtId="164" fontId="0" fillId="5" borderId="2" xfId="1" applyNumberFormat="1" applyFont="1" applyFill="1" applyBorder="1"/>
    <xf numFmtId="0" fontId="5" fillId="0" borderId="0" xfId="2" applyAlignment="1" applyProtection="1"/>
    <xf numFmtId="0" fontId="0" fillId="6" borderId="0" xfId="0" applyFill="1"/>
    <xf numFmtId="165" fontId="0" fillId="7" borderId="0" xfId="1" applyNumberFormat="1" applyFont="1" applyFill="1"/>
    <xf numFmtId="0" fontId="1" fillId="0" borderId="0" xfId="3"/>
    <xf numFmtId="0" fontId="7" fillId="0" borderId="0" xfId="3" quotePrefix="1" applyFont="1"/>
    <xf numFmtId="0" fontId="8" fillId="0" borderId="0" xfId="3" applyFont="1"/>
    <xf numFmtId="0" fontId="6" fillId="0" borderId="0" xfId="4" applyFill="1" applyBorder="1"/>
    <xf numFmtId="0" fontId="1" fillId="0" borderId="0" xfId="3" applyAlignment="1">
      <alignment wrapText="1"/>
    </xf>
    <xf numFmtId="0" fontId="9" fillId="0" borderId="0" xfId="5" applyFill="1" applyBorder="1"/>
    <xf numFmtId="0" fontId="1" fillId="2" borderId="0" xfId="3" applyFill="1"/>
    <xf numFmtId="0" fontId="1" fillId="8" borderId="0" xfId="3" applyFill="1"/>
  </cellXfs>
  <cellStyles count="6">
    <cellStyle name="Hyperlink 2" xfId="2" xr:uid="{00000000-0005-0000-0000-000001000000}"/>
    <cellStyle name="Hyperlink 2 2" xfId="4" xr:uid="{AED6AEA2-2B9C-40AA-9808-35BD51971153}"/>
    <cellStyle name="Hyperlink 3" xfId="5" xr:uid="{44F338E9-3E01-4E59-8275-B92EDB05FE53}"/>
    <cellStyle name="Normal" xfId="0" builtinId="0"/>
    <cellStyle name="Normal 2" xfId="3" xr:uid="{9E8A5C85-FD9B-4B6C-8A3A-728BAB6663D3}"/>
    <cellStyle name="Percent" xfId="1" builtinId="5"/>
  </cellStyles>
  <dxfs count="0"/>
  <tableStyles count="0" defaultTableStyle="TableStyleMedium2" defaultPivotStyle="PivotStyleLight16"/>
  <colors>
    <mruColors>
      <color rgb="FFFF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Actual</a:t>
            </a:r>
            <a:r>
              <a:rPr lang="en-US" sz="1600" baseline="0"/>
              <a:t> Sales vs. PY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'Variance chart_columns'!$B$4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'Variance chart_columns'!$A$5:$A$13</c:f>
              <c:strCache>
                <c:ptCount val="9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  <c:pt idx="4">
                  <c:v>Company E</c:v>
                </c:pt>
                <c:pt idx="5">
                  <c:v>Company F</c:v>
                </c:pt>
                <c:pt idx="6">
                  <c:v>Company G</c:v>
                </c:pt>
                <c:pt idx="7">
                  <c:v>Company H</c:v>
                </c:pt>
                <c:pt idx="8">
                  <c:v>Company I</c:v>
                </c:pt>
              </c:strCache>
            </c:strRef>
          </c:cat>
          <c:val>
            <c:numRef>
              <c:f>'Variance chart_columns'!$B$5:$B$13</c:f>
              <c:numCache>
                <c:formatCode>0</c:formatCode>
                <c:ptCount val="9"/>
                <c:pt idx="0">
                  <c:v>120</c:v>
                </c:pt>
                <c:pt idx="1">
                  <c:v>105</c:v>
                </c:pt>
                <c:pt idx="2">
                  <c:v>110</c:v>
                </c:pt>
                <c:pt idx="3">
                  <c:v>129</c:v>
                </c:pt>
                <c:pt idx="4">
                  <c:v>108</c:v>
                </c:pt>
                <c:pt idx="5">
                  <c:v>103</c:v>
                </c:pt>
                <c:pt idx="6">
                  <c:v>121</c:v>
                </c:pt>
                <c:pt idx="7">
                  <c:v>117</c:v>
                </c:pt>
                <c:pt idx="8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5-4A7B-A0CD-FDDC7EABD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20160"/>
        <c:axId val="221831552"/>
      </c:barChart>
      <c:catAx>
        <c:axId val="221420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2225"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221831552"/>
        <c:crosses val="autoZero"/>
        <c:auto val="1"/>
        <c:lblAlgn val="ctr"/>
        <c:lblOffset val="100"/>
        <c:noMultiLvlLbl val="0"/>
      </c:catAx>
      <c:valAx>
        <c:axId val="22183155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21420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'Variance chart_columns'!$D$4</c:f>
              <c:strCache>
                <c:ptCount val="1"/>
                <c:pt idx="0">
                  <c:v>% ∆</c:v>
                </c:pt>
              </c:strCache>
            </c:strRef>
          </c:tx>
          <c:spPr>
            <a:solidFill>
              <a:srgbClr val="77933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'Variance chart_columns'!$A$5:$A$13</c:f>
              <c:strCache>
                <c:ptCount val="9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  <c:pt idx="4">
                  <c:v>Company E</c:v>
                </c:pt>
                <c:pt idx="5">
                  <c:v>Company F</c:v>
                </c:pt>
                <c:pt idx="6">
                  <c:v>Company G</c:v>
                </c:pt>
                <c:pt idx="7">
                  <c:v>Company H</c:v>
                </c:pt>
                <c:pt idx="8">
                  <c:v>Company I</c:v>
                </c:pt>
              </c:strCache>
            </c:strRef>
          </c:cat>
          <c:val>
            <c:numRef>
              <c:f>'Variance chart_columns'!$D$5:$D$13</c:f>
              <c:numCache>
                <c:formatCode>[Color10]#%;[Red]\-#%;</c:formatCode>
                <c:ptCount val="9"/>
                <c:pt idx="0">
                  <c:v>-9.0909090909090912E-2</c:v>
                </c:pt>
                <c:pt idx="1">
                  <c:v>0.16666666666666666</c:v>
                </c:pt>
                <c:pt idx="2">
                  <c:v>0.1</c:v>
                </c:pt>
                <c:pt idx="3">
                  <c:v>-7.857142857142857E-2</c:v>
                </c:pt>
                <c:pt idx="4">
                  <c:v>0.08</c:v>
                </c:pt>
                <c:pt idx="5">
                  <c:v>0.28749999999999998</c:v>
                </c:pt>
                <c:pt idx="6">
                  <c:v>0.34444444444444444</c:v>
                </c:pt>
                <c:pt idx="7">
                  <c:v>-0.35</c:v>
                </c:pt>
                <c:pt idx="8">
                  <c:v>-9.166666666666666E-2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1D3-4332-AFE6-98DCF3071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864320"/>
        <c:axId val="221865856"/>
      </c:barChart>
      <c:catAx>
        <c:axId val="221864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22225"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221865856"/>
        <c:crosses val="autoZero"/>
        <c:auto val="1"/>
        <c:lblAlgn val="ctr"/>
        <c:lblOffset val="100"/>
        <c:noMultiLvlLbl val="0"/>
      </c:catAx>
      <c:valAx>
        <c:axId val="221865856"/>
        <c:scaling>
          <c:orientation val="minMax"/>
        </c:scaling>
        <c:delete val="1"/>
        <c:axPos val="l"/>
        <c:numFmt formatCode="[Color10]#%;[Red]\-#%;" sourceLinked="1"/>
        <c:majorTickMark val="out"/>
        <c:minorTickMark val="none"/>
        <c:tickLblPos val="nextTo"/>
        <c:crossAx val="22186432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Actual</a:t>
            </a:r>
            <a:r>
              <a:rPr lang="en-US" sz="1600" baseline="0"/>
              <a:t> Sales vs. PY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'Variance chart_lines'!$B$4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'Variance chart_lines'!$A$5:$A$13</c:f>
              <c:strCache>
                <c:ptCount val="9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  <c:pt idx="4">
                  <c:v>Company E</c:v>
                </c:pt>
                <c:pt idx="5">
                  <c:v>Company F</c:v>
                </c:pt>
                <c:pt idx="6">
                  <c:v>Company G</c:v>
                </c:pt>
                <c:pt idx="7">
                  <c:v>Company H</c:v>
                </c:pt>
                <c:pt idx="8">
                  <c:v>Company I</c:v>
                </c:pt>
              </c:strCache>
            </c:strRef>
          </c:cat>
          <c:val>
            <c:numRef>
              <c:f>'Variance chart_lines'!$B$5:$B$13</c:f>
              <c:numCache>
                <c:formatCode>0</c:formatCode>
                <c:ptCount val="9"/>
                <c:pt idx="0">
                  <c:v>120</c:v>
                </c:pt>
                <c:pt idx="1">
                  <c:v>105</c:v>
                </c:pt>
                <c:pt idx="2">
                  <c:v>110</c:v>
                </c:pt>
                <c:pt idx="3">
                  <c:v>129</c:v>
                </c:pt>
                <c:pt idx="4">
                  <c:v>108</c:v>
                </c:pt>
                <c:pt idx="5">
                  <c:v>103</c:v>
                </c:pt>
                <c:pt idx="6">
                  <c:v>121</c:v>
                </c:pt>
                <c:pt idx="7">
                  <c:v>117</c:v>
                </c:pt>
                <c:pt idx="8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2-4451-AA7B-CD3C2CAD8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20160"/>
        <c:axId val="221831552"/>
      </c:barChart>
      <c:catAx>
        <c:axId val="221420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2225"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221831552"/>
        <c:crosses val="autoZero"/>
        <c:auto val="1"/>
        <c:lblAlgn val="ctr"/>
        <c:lblOffset val="100"/>
        <c:noMultiLvlLbl val="0"/>
      </c:catAx>
      <c:valAx>
        <c:axId val="22183155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21420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104153415342448E-2"/>
          <c:y val="0.12097313073260478"/>
          <c:w val="0.91988888888888887"/>
          <c:h val="0.77736111111111106"/>
        </c:manualLayout>
      </c:layout>
      <c:scatterChart>
        <c:scatterStyle val="lineMarker"/>
        <c:varyColors val="0"/>
        <c:ser>
          <c:idx val="0"/>
          <c:order val="0"/>
          <c:tx>
            <c:strRef>
              <c:f>'Variance chart_lines'!$D$4</c:f>
              <c:strCache>
                <c:ptCount val="1"/>
                <c:pt idx="0">
                  <c:v>% +∆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minus"/>
            <c:errValType val="percentage"/>
            <c:noEndCap val="1"/>
            <c:val val="100"/>
            <c:spPr>
              <a:noFill/>
              <a:ln w="31750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/>
            </c:spPr>
          </c:errBars>
          <c:yVal>
            <c:numRef>
              <c:f>'Variance chart_lines'!$D$5:$D$13</c:f>
              <c:numCache>
                <c:formatCode>0%;\-0%;</c:formatCode>
                <c:ptCount val="9"/>
                <c:pt idx="0">
                  <c:v>0</c:v>
                </c:pt>
                <c:pt idx="1">
                  <c:v>0.16666666666666666</c:v>
                </c:pt>
                <c:pt idx="2">
                  <c:v>0.1</c:v>
                </c:pt>
                <c:pt idx="3">
                  <c:v>0</c:v>
                </c:pt>
                <c:pt idx="4">
                  <c:v>0.08</c:v>
                </c:pt>
                <c:pt idx="5">
                  <c:v>0.28749999999999998</c:v>
                </c:pt>
                <c:pt idx="6">
                  <c:v>0.34444444444444444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0F-429C-A977-4044ADD84BCA}"/>
            </c:ext>
          </c:extLst>
        </c:ser>
        <c:ser>
          <c:idx val="1"/>
          <c:order val="1"/>
          <c:tx>
            <c:strRef>
              <c:f>'Variance chart_lines'!$E$4</c:f>
              <c:strCache>
                <c:ptCount val="1"/>
                <c:pt idx="0">
                  <c:v>% -∆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minus"/>
            <c:errValType val="percentage"/>
            <c:noEndCap val="1"/>
            <c:val val="100"/>
            <c:spPr>
              <a:noFill/>
              <a:ln w="31750" cap="flat" cmpd="sng" algn="ctr">
                <a:solidFill>
                  <a:srgbClr val="C00000"/>
                </a:solidFill>
                <a:round/>
              </a:ln>
              <a:effectLst/>
            </c:spPr>
          </c:errBars>
          <c:yVal>
            <c:numRef>
              <c:f>'Variance chart_lines'!$E$5:$E$13</c:f>
              <c:numCache>
                <c:formatCode>0%;\-0%;</c:formatCode>
                <c:ptCount val="9"/>
                <c:pt idx="0">
                  <c:v>-9.0909090909090912E-2</c:v>
                </c:pt>
                <c:pt idx="1">
                  <c:v>0</c:v>
                </c:pt>
                <c:pt idx="2">
                  <c:v>0</c:v>
                </c:pt>
                <c:pt idx="3">
                  <c:v>-7.857142857142857E-2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-0.35</c:v>
                </c:pt>
                <c:pt idx="8">
                  <c:v>-9.166666666666666E-2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0F-429C-A977-4044ADD84BC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742212808"/>
        <c:axId val="742213464"/>
      </c:scatterChart>
      <c:valAx>
        <c:axId val="7422128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213464"/>
        <c:crosses val="autoZero"/>
        <c:crossBetween val="midCat"/>
      </c:valAx>
      <c:valAx>
        <c:axId val="742213464"/>
        <c:scaling>
          <c:orientation val="minMax"/>
        </c:scaling>
        <c:delete val="1"/>
        <c:axPos val="l"/>
        <c:numFmt formatCode="0%;\-0%;" sourceLinked="1"/>
        <c:majorTickMark val="none"/>
        <c:minorTickMark val="none"/>
        <c:tickLblPos val="nextTo"/>
        <c:crossAx val="742212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228689822096893E-2"/>
          <c:y val="0.11854465811705579"/>
          <c:w val="0.95754262035580617"/>
          <c:h val="0.739497192755970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'Variance chart_arrows'!$B$4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'Variance chart_arrows'!$A$5:$A$13</c:f>
              <c:strCache>
                <c:ptCount val="9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  <c:pt idx="4">
                  <c:v>Company E</c:v>
                </c:pt>
                <c:pt idx="5">
                  <c:v>Company F</c:v>
                </c:pt>
                <c:pt idx="6">
                  <c:v>Company G</c:v>
                </c:pt>
                <c:pt idx="7">
                  <c:v>Company H</c:v>
                </c:pt>
                <c:pt idx="8">
                  <c:v>Company I</c:v>
                </c:pt>
              </c:strCache>
            </c:strRef>
          </c:cat>
          <c:val>
            <c:numRef>
              <c:f>'Variance chart_arrows'!$B$5:$B$13</c:f>
              <c:numCache>
                <c:formatCode>0</c:formatCode>
                <c:ptCount val="9"/>
                <c:pt idx="0">
                  <c:v>140</c:v>
                </c:pt>
                <c:pt idx="1">
                  <c:v>105</c:v>
                </c:pt>
                <c:pt idx="2">
                  <c:v>110</c:v>
                </c:pt>
                <c:pt idx="3">
                  <c:v>129</c:v>
                </c:pt>
                <c:pt idx="4">
                  <c:v>108</c:v>
                </c:pt>
                <c:pt idx="5">
                  <c:v>103</c:v>
                </c:pt>
                <c:pt idx="6">
                  <c:v>121</c:v>
                </c:pt>
                <c:pt idx="7">
                  <c:v>117</c:v>
                </c:pt>
                <c:pt idx="8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5-41CC-9849-1BAC270AD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20160"/>
        <c:axId val="221831552"/>
      </c:barChart>
      <c:catAx>
        <c:axId val="221420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2225">
            <a:noFill/>
          </a:ln>
        </c:spPr>
        <c:txPr>
          <a:bodyPr/>
          <a:lstStyle/>
          <a:p>
            <a:pPr>
              <a:defRPr sz="900" b="1"/>
            </a:pPr>
            <a:endParaRPr lang="en-US"/>
          </a:p>
        </c:txPr>
        <c:crossAx val="221831552"/>
        <c:crossesAt val="0"/>
        <c:auto val="1"/>
        <c:lblAlgn val="ctr"/>
        <c:lblOffset val="100"/>
        <c:noMultiLvlLbl val="0"/>
      </c:catAx>
      <c:valAx>
        <c:axId val="22183155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21420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</a:rPr>
              <a:t>Actual Sales vs. PY</a:t>
            </a:r>
            <a:endParaRPr lang="en-US">
              <a:solidFill>
                <a:schemeClr val="tx1">
                  <a:lumMod val="65000"/>
                  <a:lumOff val="35000"/>
                </a:schemeClr>
              </a:solidFill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1228689822096893E-2"/>
          <c:y val="0.24264490676198247"/>
          <c:w val="0.95754262035580617"/>
          <c:h val="0.61539756342481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'Variance chart_arrows'!$B$4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'Variance chart_arrows'!$A$29:$A$37</c:f>
              <c:strCache>
                <c:ptCount val="9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  <c:pt idx="3">
                  <c:v>Company D</c:v>
                </c:pt>
                <c:pt idx="4">
                  <c:v>Company E</c:v>
                </c:pt>
                <c:pt idx="5">
                  <c:v>Company F</c:v>
                </c:pt>
                <c:pt idx="6">
                  <c:v>Company G</c:v>
                </c:pt>
                <c:pt idx="7">
                  <c:v>Company H</c:v>
                </c:pt>
                <c:pt idx="8">
                  <c:v>Company I</c:v>
                </c:pt>
              </c:strCache>
            </c:strRef>
          </c:cat>
          <c:val>
            <c:numRef>
              <c:f>'Variance chart_arrows'!$B$29:$B$37</c:f>
              <c:numCache>
                <c:formatCode>0</c:formatCode>
                <c:ptCount val="9"/>
                <c:pt idx="0">
                  <c:v>140</c:v>
                </c:pt>
                <c:pt idx="1">
                  <c:v>105</c:v>
                </c:pt>
                <c:pt idx="2">
                  <c:v>110</c:v>
                </c:pt>
                <c:pt idx="3">
                  <c:v>129</c:v>
                </c:pt>
                <c:pt idx="4">
                  <c:v>108</c:v>
                </c:pt>
                <c:pt idx="5">
                  <c:v>103</c:v>
                </c:pt>
                <c:pt idx="6">
                  <c:v>121</c:v>
                </c:pt>
                <c:pt idx="7">
                  <c:v>117</c:v>
                </c:pt>
                <c:pt idx="8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77-4DE7-BFEB-1BC05BE23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20160"/>
        <c:axId val="221831552"/>
      </c:barChart>
      <c:catAx>
        <c:axId val="221420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2225">
            <a:noFill/>
          </a:ln>
        </c:spPr>
        <c:txPr>
          <a:bodyPr/>
          <a:lstStyle/>
          <a:p>
            <a:pPr>
              <a:defRPr sz="900" b="1"/>
            </a:pPr>
            <a:endParaRPr lang="en-US"/>
          </a:p>
        </c:txPr>
        <c:crossAx val="221831552"/>
        <c:crossesAt val="0"/>
        <c:auto val="1"/>
        <c:lblAlgn val="ctr"/>
        <c:lblOffset val="100"/>
        <c:noMultiLvlLbl val="0"/>
      </c:catAx>
      <c:valAx>
        <c:axId val="22183155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21420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104153415342448E-2"/>
          <c:y val="0.12097313073260478"/>
          <c:w val="0.91988888888888887"/>
          <c:h val="0.50081811932099207"/>
        </c:manualLayout>
      </c:layout>
      <c:scatterChart>
        <c:scatterStyle val="lineMarker"/>
        <c:varyColors val="0"/>
        <c:ser>
          <c:idx val="0"/>
          <c:order val="0"/>
          <c:tx>
            <c:strRef>
              <c:f>'Variance chart_arrows'!$D$28</c:f>
              <c:strCache>
                <c:ptCount val="1"/>
                <c:pt idx="0">
                  <c:v>% +∆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0%;0%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minus"/>
            <c:errValType val="percentage"/>
            <c:noEndCap val="1"/>
            <c:val val="100"/>
            <c:spPr>
              <a:noFill/>
              <a:ln w="31750" cap="flat" cmpd="sng" algn="ctr">
                <a:solidFill>
                  <a:schemeClr val="accent6">
                    <a:lumMod val="75000"/>
                  </a:schemeClr>
                </a:solidFill>
                <a:round/>
                <a:headEnd type="none"/>
                <a:tailEnd type="triangle"/>
              </a:ln>
              <a:effectLst/>
            </c:spPr>
          </c:errBars>
          <c:yVal>
            <c:numRef>
              <c:f>'Variance chart_arrows'!$D$29:$D$37</c:f>
              <c:numCache>
                <c:formatCode>0%;\-0%;</c:formatCode>
                <c:ptCount val="9"/>
                <c:pt idx="0">
                  <c:v>-6.0606060606060608E-2</c:v>
                </c:pt>
                <c:pt idx="1">
                  <c:v>-0.16666666666666666</c:v>
                </c:pt>
                <c:pt idx="2">
                  <c:v>-0.1</c:v>
                </c:pt>
                <c:pt idx="3">
                  <c:v>0</c:v>
                </c:pt>
                <c:pt idx="4">
                  <c:v>-0.08</c:v>
                </c:pt>
                <c:pt idx="5">
                  <c:v>-0.28749999999999998</c:v>
                </c:pt>
                <c:pt idx="6">
                  <c:v>-0.34444444444444444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9D-43A0-862E-DC9D1871A346}"/>
            </c:ext>
          </c:extLst>
        </c:ser>
        <c:ser>
          <c:idx val="1"/>
          <c:order val="1"/>
          <c:tx>
            <c:strRef>
              <c:f>'Variance chart_arrows'!$E$28</c:f>
              <c:strCache>
                <c:ptCount val="1"/>
                <c:pt idx="0">
                  <c:v>% -∆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minus"/>
            <c:errValType val="percentage"/>
            <c:noEndCap val="1"/>
            <c:val val="100"/>
            <c:spPr>
              <a:noFill/>
              <a:ln w="31750" cap="flat" cmpd="sng" algn="ctr">
                <a:solidFill>
                  <a:srgbClr val="C00000"/>
                </a:solidFill>
                <a:round/>
                <a:headEnd type="triangle"/>
                <a:tailEnd type="none"/>
              </a:ln>
              <a:effectLst/>
            </c:spPr>
          </c:errBars>
          <c:yVal>
            <c:numRef>
              <c:f>'Variance chart_arrows'!$E$29:$E$37</c:f>
              <c:numCache>
                <c:formatCode>0%;\-0%;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-7.857142857142857E-2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-0.35</c:v>
                </c:pt>
                <c:pt idx="8">
                  <c:v>-9.166666666666666E-2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9D-43A0-862E-DC9D1871A34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742212808"/>
        <c:axId val="742213464"/>
      </c:scatterChart>
      <c:valAx>
        <c:axId val="742212808"/>
        <c:scaling>
          <c:orientation val="minMax"/>
        </c:scaling>
        <c:delete val="1"/>
        <c:axPos val="b"/>
        <c:majorTickMark val="none"/>
        <c:minorTickMark val="none"/>
        <c:tickLblPos val="none"/>
        <c:crossAx val="742213464"/>
        <c:crosses val="autoZero"/>
        <c:crossBetween val="midCat"/>
      </c:valAx>
      <c:valAx>
        <c:axId val="742213464"/>
        <c:scaling>
          <c:orientation val="minMax"/>
        </c:scaling>
        <c:delete val="1"/>
        <c:axPos val="l"/>
        <c:numFmt formatCode="0%;\-0%;" sourceLinked="1"/>
        <c:majorTickMark val="none"/>
        <c:minorTickMark val="none"/>
        <c:tickLblPos val="nextTo"/>
        <c:crossAx val="742212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Actual Sales vs. PY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104153415342448E-2"/>
          <c:y val="0.48622050513305742"/>
          <c:w val="0.91988888888888887"/>
          <c:h val="0.412113928089121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'Variance chart_arrows'!$D$4</c:f>
              <c:strCache>
                <c:ptCount val="1"/>
                <c:pt idx="0">
                  <c:v>% +∆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minus"/>
            <c:errValType val="percentage"/>
            <c:noEndCap val="1"/>
            <c:val val="100"/>
            <c:spPr>
              <a:noFill/>
              <a:ln w="31750" cap="flat" cmpd="sng" algn="ctr">
                <a:solidFill>
                  <a:schemeClr val="accent6">
                    <a:lumMod val="75000"/>
                  </a:schemeClr>
                </a:solidFill>
                <a:round/>
                <a:headEnd type="triangle"/>
              </a:ln>
              <a:effectLst/>
            </c:spPr>
          </c:errBars>
          <c:yVal>
            <c:numRef>
              <c:f>'Variance chart_arrows'!$D$5:$D$13</c:f>
              <c:numCache>
                <c:formatCode>0%;\-0%;</c:formatCode>
                <c:ptCount val="9"/>
                <c:pt idx="0">
                  <c:v>6.0606060606060608E-2</c:v>
                </c:pt>
                <c:pt idx="1">
                  <c:v>0.16666666666666666</c:v>
                </c:pt>
                <c:pt idx="2">
                  <c:v>0.1</c:v>
                </c:pt>
                <c:pt idx="3">
                  <c:v>#N/A</c:v>
                </c:pt>
                <c:pt idx="4">
                  <c:v>0.08</c:v>
                </c:pt>
                <c:pt idx="5">
                  <c:v>0.28749999999999998</c:v>
                </c:pt>
                <c:pt idx="6">
                  <c:v>0.34444444444444444</c:v>
                </c:pt>
                <c:pt idx="7">
                  <c:v>#N/A</c:v>
                </c:pt>
                <c:pt idx="8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49-4B73-BBA9-26B6CD54B7D8}"/>
            </c:ext>
          </c:extLst>
        </c:ser>
        <c:ser>
          <c:idx val="1"/>
          <c:order val="1"/>
          <c:tx>
            <c:strRef>
              <c:f>'Variance chart_arrows'!$E$4</c:f>
              <c:strCache>
                <c:ptCount val="1"/>
                <c:pt idx="0">
                  <c:v>% -∆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\-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minus"/>
            <c:errValType val="percentage"/>
            <c:noEndCap val="1"/>
            <c:val val="100"/>
            <c:spPr>
              <a:noFill/>
              <a:ln w="31750" cap="flat" cmpd="sng" algn="ctr">
                <a:solidFill>
                  <a:srgbClr val="C00000"/>
                </a:solidFill>
                <a:round/>
                <a:headEnd type="none"/>
                <a:tailEnd type="triangle"/>
              </a:ln>
              <a:effectLst/>
            </c:spPr>
          </c:errBars>
          <c:yVal>
            <c:numRef>
              <c:f>'Variance chart_arrows'!$E$5:$E$13</c:f>
              <c:numCache>
                <c:formatCode>0%;\-0%;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7.857142857142857E-2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0.35</c:v>
                </c:pt>
                <c:pt idx="8">
                  <c:v>9.166666666666666E-2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49-4B73-BBA9-26B6CD54B7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742212808"/>
        <c:axId val="742213464"/>
      </c:scatterChart>
      <c:valAx>
        <c:axId val="7422128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noFill/>
          <a:ln w="317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213464"/>
        <c:crosses val="autoZero"/>
        <c:crossBetween val="midCat"/>
      </c:valAx>
      <c:valAx>
        <c:axId val="742213464"/>
        <c:scaling>
          <c:orientation val="minMax"/>
        </c:scaling>
        <c:delete val="1"/>
        <c:axPos val="l"/>
        <c:numFmt formatCode="0%;\-0%;" sourceLinked="1"/>
        <c:majorTickMark val="none"/>
        <c:minorTickMark val="none"/>
        <c:tickLblPos val="nextTo"/>
        <c:crossAx val="742212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xelplus.com/tutorials/" TargetMode="External"/><Relationship Id="rId3" Type="http://schemas.openxmlformats.org/officeDocument/2006/relationships/hyperlink" Target="https://www.xelplus.com/" TargetMode="External"/><Relationship Id="rId7" Type="http://schemas.openxmlformats.org/officeDocument/2006/relationships/hyperlink" Target="https://www.xelplus.com/courses/" TargetMode="External"/><Relationship Id="rId2" Type="http://schemas.openxmlformats.org/officeDocument/2006/relationships/hyperlink" Target="https://www.xelplus.com/courses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svg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xelplus.com/course/business-excel-charts/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521609</xdr:colOff>
      <xdr:row>8</xdr:row>
      <xdr:rowOff>478909</xdr:rowOff>
    </xdr:to>
    <xdr:pic>
      <xdr:nvPicPr>
        <xdr:cNvPr id="2" name="Picture 1" descr="Shape, circle&#10;&#10;Description automatically generated with medium confidence">
          <a:extLst>
            <a:ext uri="{FF2B5EF4-FFF2-40B4-BE49-F238E27FC236}">
              <a16:creationId xmlns:a16="http://schemas.microsoft.com/office/drawing/2014/main" id="{FEB39D98-B5C3-467C-9DF5-5EC17971C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942694" cy="2438338"/>
        </a:xfrm>
        <a:prstGeom prst="rect">
          <a:avLst/>
        </a:prstGeom>
      </xdr:spPr>
    </xdr:pic>
    <xdr:clientData/>
  </xdr:twoCellAnchor>
  <xdr:oneCellAnchor>
    <xdr:from>
      <xdr:col>1</xdr:col>
      <xdr:colOff>114300</xdr:colOff>
      <xdr:row>0</xdr:row>
      <xdr:rowOff>9525</xdr:rowOff>
    </xdr:from>
    <xdr:ext cx="2571666" cy="64639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1B48362-8681-4755-8136-070D6A0CFBC9}"/>
            </a:ext>
          </a:extLst>
        </xdr:cNvPr>
        <xdr:cNvSpPr txBox="1"/>
      </xdr:nvSpPr>
      <xdr:spPr>
        <a:xfrm>
          <a:off x="223157" y="9525"/>
          <a:ext cx="2571666" cy="6463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3600" baseline="0">
              <a:solidFill>
                <a:srgbClr val="363636"/>
              </a:solidFill>
              <a:latin typeface="Roboto Black" panose="02000000000000000000" pitchFamily="2" charset="0"/>
              <a:ea typeface="Roboto Black" panose="02000000000000000000" pitchFamily="2" charset="0"/>
              <a:cs typeface="Roboto Black" panose="02000000000000000000" pitchFamily="2" charset="0"/>
            </a:rPr>
            <a:t>Learn More</a:t>
          </a:r>
          <a:endParaRPr lang="en-GB" sz="3600">
            <a:solidFill>
              <a:srgbClr val="363636"/>
            </a:solidFill>
            <a:latin typeface="Roboto Black" panose="02000000000000000000" pitchFamily="2" charset="0"/>
            <a:ea typeface="Roboto Black" panose="02000000000000000000" pitchFamily="2" charset="0"/>
            <a:cs typeface="Roboto Black" panose="02000000000000000000" pitchFamily="2" charset="0"/>
          </a:endParaRPr>
        </a:p>
      </xdr:txBody>
    </xdr:sp>
    <xdr:clientData/>
  </xdr:oneCellAnchor>
  <xdr:twoCellAnchor>
    <xdr:from>
      <xdr:col>6</xdr:col>
      <xdr:colOff>213361</xdr:colOff>
      <xdr:row>6</xdr:row>
      <xdr:rowOff>35860</xdr:rowOff>
    </xdr:from>
    <xdr:to>
      <xdr:col>12</xdr:col>
      <xdr:colOff>130629</xdr:colOff>
      <xdr:row>9</xdr:row>
      <xdr:rowOff>185058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0D6DAD-61A4-4485-A596-0BDEFDBD4840}"/>
            </a:ext>
          </a:extLst>
        </xdr:cNvPr>
        <xdr:cNvSpPr/>
      </xdr:nvSpPr>
      <xdr:spPr>
        <a:xfrm>
          <a:off x="7626532" y="1233289"/>
          <a:ext cx="3406140" cy="1433712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1">
            <a:solidFill>
              <a:schemeClr val="tx1">
                <a:lumMod val="75000"/>
                <a:lumOff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This course has enabled me to finish jobs in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5-10% of the time due to my ability to process Excel so far. It has also given me the confidence to better get around Excel.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Mitchell Ryan 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3</xdr:col>
      <xdr:colOff>457200</xdr:colOff>
      <xdr:row>10</xdr:row>
      <xdr:rowOff>108857</xdr:rowOff>
    </xdr:from>
    <xdr:to>
      <xdr:col>12</xdr:col>
      <xdr:colOff>163286</xdr:colOff>
      <xdr:row>19</xdr:row>
      <xdr:rowOff>119743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E115F0-FA2B-49B4-A71C-90E11A412D2D}"/>
            </a:ext>
          </a:extLst>
        </xdr:cNvPr>
        <xdr:cNvSpPr/>
      </xdr:nvSpPr>
      <xdr:spPr>
        <a:xfrm>
          <a:off x="5878286" y="2824843"/>
          <a:ext cx="5187043" cy="2188029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I'm using Excel often at work as a business architect. I was able to achieve what I wanted a lot of the time but sometimes, I wasn't using the most efficient way. Hence, I subscribed to the Black Belt package. There were a lot of AH-HA moments! I'm now able to use Power Query and build good looking dashboards more easily but it's only the first course out of a series I'm taking with you.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I'm very excited about it!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Christian Fiset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(Excel</a:t>
          </a:r>
          <a:r>
            <a:rPr lang="en-US" sz="1200" b="0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Black Belt Bundle)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22860</xdr:colOff>
      <xdr:row>0</xdr:row>
      <xdr:rowOff>38100</xdr:rowOff>
    </xdr:from>
    <xdr:to>
      <xdr:col>13</xdr:col>
      <xdr:colOff>114300</xdr:colOff>
      <xdr:row>4</xdr:row>
      <xdr:rowOff>116484</xdr:rowOff>
    </xdr:to>
    <xdr:pic>
      <xdr:nvPicPr>
        <xdr:cNvPr id="6" name="Graphic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5A3860-30A0-443F-BB25-C8B3A577B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436031" y="38100"/>
          <a:ext cx="3770812" cy="916584"/>
        </a:xfrm>
        <a:prstGeom prst="rect">
          <a:avLst/>
        </a:prstGeom>
      </xdr:spPr>
    </xdr:pic>
    <xdr:clientData/>
  </xdr:twoCellAnchor>
  <xdr:twoCellAnchor editAs="oneCell">
    <xdr:from>
      <xdr:col>8</xdr:col>
      <xdr:colOff>391467</xdr:colOff>
      <xdr:row>16</xdr:row>
      <xdr:rowOff>0</xdr:rowOff>
    </xdr:from>
    <xdr:to>
      <xdr:col>13</xdr:col>
      <xdr:colOff>170329</xdr:colOff>
      <xdr:row>19</xdr:row>
      <xdr:rowOff>171611</xdr:rowOff>
    </xdr:to>
    <xdr:pic>
      <xdr:nvPicPr>
        <xdr:cNvPr id="7" name="Picture 6" descr="Logo&#10;&#10;Description automatically generated with medium confidence">
          <a:extLst>
            <a:ext uri="{FF2B5EF4-FFF2-40B4-BE49-F238E27FC236}">
              <a16:creationId xmlns:a16="http://schemas.microsoft.com/office/drawing/2014/main" id="{ABAC5576-9F14-4B3F-81ED-CEAA2943E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32696" y="4337957"/>
          <a:ext cx="2130176" cy="726783"/>
        </a:xfrm>
        <a:prstGeom prst="rect">
          <a:avLst/>
        </a:prstGeom>
      </xdr:spPr>
    </xdr:pic>
    <xdr:clientData/>
  </xdr:twoCellAnchor>
  <xdr:twoCellAnchor>
    <xdr:from>
      <xdr:col>2</xdr:col>
      <xdr:colOff>7621</xdr:colOff>
      <xdr:row>12</xdr:row>
      <xdr:rowOff>99060</xdr:rowOff>
    </xdr:from>
    <xdr:to>
      <xdr:col>2</xdr:col>
      <xdr:colOff>1836421</xdr:colOff>
      <xdr:row>13</xdr:row>
      <xdr:rowOff>99060</xdr:rowOff>
    </xdr:to>
    <xdr:sp macro="" textlink="">
      <xdr:nvSpPr>
        <xdr:cNvPr id="8" name="Flowchart: Terminator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A4436B-A2F4-4E83-93F0-7D7D2019C9D0}"/>
            </a:ext>
          </a:extLst>
        </xdr:cNvPr>
        <xdr:cNvSpPr/>
      </xdr:nvSpPr>
      <xdr:spPr>
        <a:xfrm>
          <a:off x="345078" y="3304903"/>
          <a:ext cx="1828800" cy="500743"/>
        </a:xfrm>
        <a:prstGeom prst="flowChartTerminator">
          <a:avLst/>
        </a:prstGeom>
        <a:solidFill>
          <a:srgbClr val="EC4C4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0">
              <a:latin typeface="Proxima Nova" panose="02000506030000020004"/>
            </a:rPr>
            <a:t>Enroll</a:t>
          </a:r>
          <a:r>
            <a:rPr lang="en-US" sz="1600" b="0" baseline="0">
              <a:latin typeface="Proxima Nova" panose="02000506030000020004"/>
            </a:rPr>
            <a:t> Now</a:t>
          </a:r>
          <a:endParaRPr lang="en-US" sz="1600" b="0">
            <a:latin typeface="Proxima Nova" panose="02000506030000020004"/>
          </a:endParaRPr>
        </a:p>
      </xdr:txBody>
    </xdr:sp>
    <xdr:clientData/>
  </xdr:twoCellAnchor>
  <xdr:twoCellAnchor>
    <xdr:from>
      <xdr:col>1</xdr:col>
      <xdr:colOff>137161</xdr:colOff>
      <xdr:row>7</xdr:row>
      <xdr:rowOff>175260</xdr:rowOff>
    </xdr:from>
    <xdr:to>
      <xdr:col>2</xdr:col>
      <xdr:colOff>1752601</xdr:colOff>
      <xdr:row>8</xdr:row>
      <xdr:rowOff>297180</xdr:rowOff>
    </xdr:to>
    <xdr:sp macro="" textlink="">
      <xdr:nvSpPr>
        <xdr:cNvPr id="9" name="Flowchart: Terminator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8C1B47C-95E0-433A-B162-D31E75C6F57C}"/>
            </a:ext>
          </a:extLst>
        </xdr:cNvPr>
        <xdr:cNvSpPr/>
      </xdr:nvSpPr>
      <xdr:spPr>
        <a:xfrm>
          <a:off x="246018" y="1753689"/>
          <a:ext cx="1844040" cy="502920"/>
        </a:xfrm>
        <a:prstGeom prst="flowChartTerminator">
          <a:avLst/>
        </a:prstGeom>
        <a:solidFill>
          <a:srgbClr val="197E4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0">
              <a:latin typeface="Proxima Nova" panose="02000506030000020004"/>
            </a:rPr>
            <a:t>Free Tutorials</a:t>
          </a:r>
        </a:p>
      </xdr:txBody>
    </xdr:sp>
    <xdr:clientData/>
  </xdr:twoCellAnchor>
  <xdr:twoCellAnchor editAs="oneCell">
    <xdr:from>
      <xdr:col>6</xdr:col>
      <xdr:colOff>348727</xdr:colOff>
      <xdr:row>6</xdr:row>
      <xdr:rowOff>104171</xdr:rowOff>
    </xdr:from>
    <xdr:to>
      <xdr:col>6</xdr:col>
      <xdr:colOff>556371</xdr:colOff>
      <xdr:row>6</xdr:row>
      <xdr:rowOff>270286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08E3A12-A9C2-4829-B007-580407B91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61898" y="1301600"/>
          <a:ext cx="207644" cy="166115"/>
        </a:xfrm>
        <a:prstGeom prst="rect">
          <a:avLst/>
        </a:prstGeom>
      </xdr:spPr>
    </xdr:pic>
    <xdr:clientData/>
  </xdr:twoCellAnchor>
  <xdr:twoCellAnchor editAs="oneCell">
    <xdr:from>
      <xdr:col>4</xdr:col>
      <xdr:colOff>100148</xdr:colOff>
      <xdr:row>11</xdr:row>
      <xdr:rowOff>109946</xdr:rowOff>
    </xdr:from>
    <xdr:to>
      <xdr:col>4</xdr:col>
      <xdr:colOff>303437</xdr:colOff>
      <xdr:row>11</xdr:row>
      <xdr:rowOff>276061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1F9DBC6-8FF5-48CD-9F39-478F764B1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85262" y="2934789"/>
          <a:ext cx="203289" cy="166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74082</xdr:colOff>
      <xdr:row>1</xdr:row>
      <xdr:rowOff>74084</xdr:rowOff>
    </xdr:from>
    <xdr:to>
      <xdr:col>17</xdr:col>
      <xdr:colOff>317499</xdr:colOff>
      <xdr:row>12</xdr:row>
      <xdr:rowOff>6350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E5F54E9-8565-47D5-B5DA-E799DE6DE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74084</xdr:colOff>
      <xdr:row>11</xdr:row>
      <xdr:rowOff>179917</xdr:rowOff>
    </xdr:from>
    <xdr:to>
      <xdr:col>17</xdr:col>
      <xdr:colOff>317501</xdr:colOff>
      <xdr:row>20</xdr:row>
      <xdr:rowOff>63500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36E5E50-A2AE-4C41-B1C2-9C87ABE90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90716</xdr:colOff>
      <xdr:row>22</xdr:row>
      <xdr:rowOff>18144</xdr:rowOff>
    </xdr:from>
    <xdr:to>
      <xdr:col>15</xdr:col>
      <xdr:colOff>423335</xdr:colOff>
      <xdr:row>42</xdr:row>
      <xdr:rowOff>143933</xdr:rowOff>
    </xdr:to>
    <xdr:grpSp>
      <xdr:nvGrpSpPr>
        <xdr:cNvPr id="2" name="Group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54D947-9D66-4820-941C-8E78A2B1174C}"/>
            </a:ext>
          </a:extLst>
        </xdr:cNvPr>
        <xdr:cNvGrpSpPr/>
      </xdr:nvGrpSpPr>
      <xdr:grpSpPr>
        <a:xfrm>
          <a:off x="5878287" y="4324048"/>
          <a:ext cx="4354286" cy="3875314"/>
          <a:chOff x="2226128" y="2966358"/>
          <a:chExt cx="4354286" cy="3875314"/>
        </a:xfrm>
      </xdr:grpSpPr>
      <xdr:pic>
        <xdr:nvPicPr>
          <xdr:cNvPr id="3" name="Picture 2" descr="A person standing in front of a graphic design&#10;&#10;Description automatically generated">
            <a:extLst>
              <a:ext uri="{FF2B5EF4-FFF2-40B4-BE49-F238E27FC236}">
                <a16:creationId xmlns:a16="http://schemas.microsoft.com/office/drawing/2014/main" id="{D542B802-ADDF-30AE-D0D8-6AE06B2AC8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26128" y="2966358"/>
            <a:ext cx="4348843" cy="2446224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8D78BDD-92F1-5D35-2C44-40C8E35119AB}"/>
              </a:ext>
            </a:extLst>
          </xdr:cNvPr>
          <xdr:cNvSpPr txBox="1"/>
        </xdr:nvSpPr>
        <xdr:spPr>
          <a:xfrm>
            <a:off x="2226129" y="5404756"/>
            <a:ext cx="4354285" cy="143691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Create charts that impress and clearly tell your story. 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 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Learn step-by-step how to build professional visuals that make your data easy to understand. 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 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👉 Click here to start mastering Excel charts today!</a:t>
            </a:r>
          </a:p>
          <a:p>
            <a:endParaRPr lang="en-US" sz="1100" kern="12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116415</xdr:colOff>
      <xdr:row>3</xdr:row>
      <xdr:rowOff>148167</xdr:rowOff>
    </xdr:from>
    <xdr:to>
      <xdr:col>18</xdr:col>
      <xdr:colOff>677332</xdr:colOff>
      <xdr:row>14</xdr:row>
      <xdr:rowOff>80433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041209-06F4-47EA-A3A7-BC7A3AA1D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63498</xdr:colOff>
      <xdr:row>14</xdr:row>
      <xdr:rowOff>63500</xdr:rowOff>
    </xdr:from>
    <xdr:to>
      <xdr:col>19</xdr:col>
      <xdr:colOff>412749</xdr:colOff>
      <xdr:row>19</xdr:row>
      <xdr:rowOff>112181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9B4FF1-DE78-444E-95B4-FA058D18B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299955</xdr:colOff>
      <xdr:row>7</xdr:row>
      <xdr:rowOff>13352</xdr:rowOff>
    </xdr:from>
    <xdr:to>
      <xdr:col>19</xdr:col>
      <xdr:colOff>98872</xdr:colOff>
      <xdr:row>17</xdr:row>
      <xdr:rowOff>174218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4DF6D0-A631-4AEB-80D4-4EB035143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26</xdr:row>
      <xdr:rowOff>76200</xdr:rowOff>
    </xdr:from>
    <xdr:to>
      <xdr:col>18</xdr:col>
      <xdr:colOff>775230</xdr:colOff>
      <xdr:row>38</xdr:row>
      <xdr:rowOff>27516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F9F856-9467-43EA-8F43-0271BCDAE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147638</xdr:colOff>
      <xdr:row>37</xdr:row>
      <xdr:rowOff>166687</xdr:rowOff>
    </xdr:from>
    <xdr:to>
      <xdr:col>19</xdr:col>
      <xdr:colOff>496889</xdr:colOff>
      <xdr:row>41</xdr:row>
      <xdr:rowOff>85725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95D7077-9ABF-4416-BF93-C34B4B4C7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290512</xdr:colOff>
      <xdr:row>2</xdr:row>
      <xdr:rowOff>42863</xdr:rowOff>
    </xdr:from>
    <xdr:to>
      <xdr:col>19</xdr:col>
      <xdr:colOff>639763</xdr:colOff>
      <xdr:row>8</xdr:row>
      <xdr:rowOff>67730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CA5D132-DB5D-4F86-82E7-B5DAFA4D6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kogl\Downloads\Index_Match_Basics_Excel_Free_WorkBook_Xelplus%20lp.xlsx" TargetMode="External"/><Relationship Id="rId1" Type="http://schemas.openxmlformats.org/officeDocument/2006/relationships/externalLinkPath" Target="file:///C:\Users\ckogl\Downloads\Index_Match_Basics_Excel_Free_WorkBook_Xelplus%20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60237486963a246/YouTube/YT_2018/YT_201806/Lookup_Pictures/Excel_Lookup_Pictures_XelPlus_Downlo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\OneDrive\YouTube\YT_2018\YT_201807\Dependent_DropDown_Varying_Lengths\Excel_Dependent_Dropdown_Expandable_Exclude_Empty_XelP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e --&gt;"/>
      <sheetName val="INDEX MATCH"/>
    </sheetNames>
    <sheetDataSet>
      <sheetData sheetId="0" refreshError="1"/>
      <sheetData sheetId="1">
        <row r="36">
          <cell r="I36">
            <v>3</v>
          </cell>
        </row>
        <row r="37">
          <cell r="A37" t="str">
            <v>WenCaL</v>
          </cell>
          <cell r="B37" t="str">
            <v>Fightrr</v>
          </cell>
          <cell r="C37" t="str">
            <v>Commuta</v>
          </cell>
        </row>
        <row r="38">
          <cell r="A38" t="str">
            <v>Blend</v>
          </cell>
          <cell r="B38" t="str">
            <v>Kryptis</v>
          </cell>
          <cell r="C38" t="str">
            <v>Infic</v>
          </cell>
        </row>
        <row r="39">
          <cell r="A39" t="str">
            <v>Voltage</v>
          </cell>
          <cell r="B39" t="str">
            <v>Perino</v>
          </cell>
          <cell r="C39" t="str">
            <v>Accord</v>
          </cell>
        </row>
        <row r="40">
          <cell r="A40" t="str">
            <v>Inkly</v>
          </cell>
          <cell r="B40" t="str">
            <v>Five Labs</v>
          </cell>
          <cell r="C40" t="str">
            <v>Misty Wash</v>
          </cell>
        </row>
        <row r="41">
          <cell r="A41" t="str">
            <v>Sleops</v>
          </cell>
          <cell r="B41" t="str">
            <v>Twistrr</v>
          </cell>
          <cell r="C41" t="str">
            <v>Twenty20</v>
          </cell>
        </row>
        <row r="42">
          <cell r="A42" t="str">
            <v>Kind Ape</v>
          </cell>
          <cell r="B42" t="str">
            <v>Hackrr</v>
          </cell>
          <cell r="C42" t="str">
            <v>Tanox</v>
          </cell>
        </row>
        <row r="43">
          <cell r="A43" t="str">
            <v>Pet Feed</v>
          </cell>
          <cell r="B43" t="str">
            <v>Pes</v>
          </cell>
          <cell r="C43" t="str">
            <v>Minor Liar</v>
          </cell>
        </row>
        <row r="44">
          <cell r="A44" t="str">
            <v>Right App</v>
          </cell>
          <cell r="B44" t="str">
            <v>Baden</v>
          </cell>
          <cell r="C44" t="str">
            <v>Mosquit</v>
          </cell>
        </row>
        <row r="45">
          <cell r="A45" t="str">
            <v>Mirrrr</v>
          </cell>
          <cell r="B45" t="str">
            <v>Jellyfish</v>
          </cell>
          <cell r="C45" t="str">
            <v>Atmos</v>
          </cell>
        </row>
        <row r="46">
          <cell r="A46" t="str">
            <v>Halotot</v>
          </cell>
          <cell r="B46" t="str">
            <v>Aviatrr</v>
          </cell>
          <cell r="C46" t="str">
            <v>Scrap</v>
          </cell>
        </row>
        <row r="47">
          <cell r="A47" t="str">
            <v>Flowrrr</v>
          </cell>
          <cell r="B47" t="str">
            <v>deRamblr</v>
          </cell>
          <cell r="C47" t="str">
            <v>Motocyco</v>
          </cell>
        </row>
        <row r="48">
          <cell r="A48" t="str">
            <v>Silvrr</v>
          </cell>
          <cell r="B48" t="str">
            <v>Arcade</v>
          </cell>
          <cell r="C48" t="str">
            <v>Amplefio</v>
          </cell>
        </row>
        <row r="49">
          <cell r="A49" t="str">
            <v>Dasring</v>
          </cell>
          <cell r="B49" t="str">
            <v/>
          </cell>
          <cell r="C49" t="str">
            <v>Strex</v>
          </cell>
        </row>
        <row r="50">
          <cell r="A50" t="str">
            <v>Rehire</v>
          </cell>
          <cell r="B50" t="str">
            <v/>
          </cell>
          <cell r="C50" t="str">
            <v/>
          </cell>
        </row>
        <row r="51">
          <cell r="A51" t="str">
            <v>Didactic</v>
          </cell>
          <cell r="B51" t="str">
            <v/>
          </cell>
          <cell r="C5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Report"/>
      <sheetName val="Master"/>
    </sheetNames>
    <sheetDataSet>
      <sheetData sheetId="0"/>
      <sheetData sheetId="1">
        <row r="2">
          <cell r="C2" t="str">
            <v>Spain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OFFSET"/>
      <sheetName val="Table"/>
      <sheetName val="Excel_Dependent_Dropdown_Expand"/>
    </sheetNames>
    <sheetDataSet>
      <sheetData sheetId="0"/>
      <sheetData sheetId="1"/>
      <sheetData sheetId="2">
        <row r="4">
          <cell r="A4" t="str">
            <v>Productivity</v>
          </cell>
          <cell r="B4" t="str">
            <v>Games</v>
          </cell>
          <cell r="C4" t="str">
            <v>Utility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msdn.microsoft.com/en-us/library/cc296089(v=office.12).asp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16FE-848B-4374-853C-4CD6FE807A3E}">
  <sheetPr>
    <tabColor rgb="FFEC4C4C"/>
    <pageSetUpPr fitToPage="1"/>
  </sheetPr>
  <dimension ref="A1:N24"/>
  <sheetViews>
    <sheetView showGridLines="0" tabSelected="1" zoomScaleNormal="100" workbookViewId="0">
      <selection activeCell="C16" sqref="C16"/>
    </sheetView>
  </sheetViews>
  <sheetFormatPr defaultColWidth="0" defaultRowHeight="14.25" customHeight="1" zeroHeight="1"/>
  <cols>
    <col min="1" max="1" width="1.53515625" style="23" customWidth="1"/>
    <col min="2" max="2" width="3.23046875" style="23" customWidth="1"/>
    <col min="3" max="3" width="71.84375" style="23" customWidth="1"/>
    <col min="4" max="6" width="9.3828125" style="23" customWidth="1"/>
    <col min="7" max="11" width="9.3828125" style="24" customWidth="1"/>
    <col min="12" max="12" width="2.3828125" style="24" customWidth="1"/>
    <col min="13" max="13" width="2.69140625" style="24" customWidth="1"/>
    <col min="14" max="14" width="2.53515625" style="24" customWidth="1"/>
    <col min="15" max="16384" width="9.3828125" style="23" hidden="1"/>
  </cols>
  <sheetData>
    <row r="1" spans="2:6" s="17" customFormat="1" ht="14.6"/>
    <row r="2" spans="2:6" s="17" customFormat="1" ht="14.6"/>
    <row r="3" spans="2:6" s="17" customFormat="1" ht="14.6"/>
    <row r="4" spans="2:6" s="17" customFormat="1" ht="22.4" customHeight="1"/>
    <row r="5" spans="2:6" s="17" customFormat="1" ht="18.45">
      <c r="B5" s="18"/>
      <c r="C5" s="19" t="s">
        <v>20</v>
      </c>
    </row>
    <row r="6" spans="2:6" s="17" customFormat="1" ht="9.9" customHeight="1">
      <c r="C6" s="20"/>
      <c r="D6" s="20"/>
      <c r="E6" s="20"/>
    </row>
    <row r="7" spans="2:6" s="17" customFormat="1" ht="30" customHeight="1">
      <c r="C7" s="21" t="s">
        <v>21</v>
      </c>
    </row>
    <row r="8" spans="2:6" s="17" customFormat="1" ht="30" customHeight="1">
      <c r="C8" s="21"/>
    </row>
    <row r="9" spans="2:6" s="17" customFormat="1" ht="41.4" customHeight="1">
      <c r="C9" s="21"/>
    </row>
    <row r="10" spans="2:6" s="17" customFormat="1" ht="21" customHeight="1">
      <c r="C10" s="19" t="s">
        <v>22</v>
      </c>
    </row>
    <row r="11" spans="2:6" s="17" customFormat="1" ht="6" customHeight="1">
      <c r="C11" s="22"/>
      <c r="D11" s="20"/>
      <c r="E11" s="20"/>
      <c r="F11" s="20"/>
    </row>
    <row r="12" spans="2:6" s="17" customFormat="1" ht="30" customHeight="1">
      <c r="C12" s="21" t="s">
        <v>23</v>
      </c>
    </row>
    <row r="13" spans="2:6" s="17" customFormat="1" ht="39.75" customHeight="1"/>
    <row r="14" spans="2:6" s="17" customFormat="1" ht="17.25" customHeight="1">
      <c r="C14" s="22"/>
      <c r="E14" s="20"/>
      <c r="F14" s="20"/>
    </row>
    <row r="15" spans="2:6" s="17" customFormat="1" ht="22.85" customHeight="1">
      <c r="C15" s="19"/>
    </row>
    <row r="16" spans="2:6" s="17" customFormat="1" ht="9.9" customHeight="1"/>
    <row r="17" spans="1:14" s="17" customFormat="1" ht="14.6">
      <c r="C17" s="21"/>
    </row>
    <row r="18" spans="1:14" s="17" customFormat="1" ht="14.6"/>
    <row r="19" spans="1:14" s="17" customFormat="1" ht="14.6"/>
    <row r="20" spans="1:14" s="17" customFormat="1" ht="14.6">
      <c r="C20" s="22"/>
      <c r="D20" s="20"/>
      <c r="E20" s="20"/>
      <c r="F20" s="20"/>
    </row>
    <row r="21" spans="1:14" s="17" customFormat="1" ht="14.6" hidden="1">
      <c r="C21" s="22"/>
      <c r="D21" s="20"/>
      <c r="E21" s="20"/>
      <c r="F21" s="20"/>
    </row>
    <row r="22" spans="1:14" s="17" customFormat="1" ht="14.6" hidden="1">
      <c r="A22" s="22"/>
      <c r="B22" s="22"/>
      <c r="C22" s="22"/>
      <c r="D22" s="22"/>
      <c r="E22" s="22"/>
      <c r="F22" s="22"/>
    </row>
    <row r="23" spans="1:14" s="17" customFormat="1" ht="14.6" hidden="1">
      <c r="A23" s="22"/>
      <c r="B23" s="22"/>
      <c r="C23" s="22"/>
      <c r="D23" s="22"/>
      <c r="E23" s="22"/>
      <c r="F23" s="22"/>
    </row>
    <row r="24" spans="1:14" ht="14.6" hidden="1">
      <c r="G24" s="17"/>
      <c r="H24" s="17"/>
      <c r="I24" s="17"/>
      <c r="J24" s="17"/>
      <c r="K24" s="17"/>
      <c r="L24" s="17"/>
      <c r="M24" s="17"/>
      <c r="N24" s="17"/>
    </row>
  </sheetData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1"/>
  <sheetViews>
    <sheetView showGridLines="0" zoomScale="90" zoomScaleNormal="90" workbookViewId="0">
      <selection activeCell="E26" sqref="E26"/>
    </sheetView>
  </sheetViews>
  <sheetFormatPr defaultColWidth="11.3828125" defaultRowHeight="14.6"/>
  <cols>
    <col min="1" max="1" width="17" customWidth="1"/>
    <col min="2" max="2" width="13" customWidth="1"/>
    <col min="3" max="3" width="9" bestFit="1" customWidth="1"/>
    <col min="4" max="4" width="8.15234375" customWidth="1"/>
    <col min="5" max="5" width="11.84375" customWidth="1"/>
    <col min="6" max="6" width="6.61328125" customWidth="1"/>
    <col min="7" max="15" width="8.15234375" customWidth="1"/>
    <col min="16" max="16" width="10.3828125" customWidth="1"/>
  </cols>
  <sheetData>
    <row r="1" spans="1:21" ht="20.6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</row>
    <row r="4" spans="1:21" ht="17.600000000000001">
      <c r="A4" s="4"/>
      <c r="B4" s="5" t="s">
        <v>0</v>
      </c>
      <c r="C4" s="5" t="s">
        <v>11</v>
      </c>
      <c r="D4" s="6" t="s">
        <v>12</v>
      </c>
    </row>
    <row r="5" spans="1:21">
      <c r="A5" s="7" t="s">
        <v>1</v>
      </c>
      <c r="B5" s="8">
        <v>120</v>
      </c>
      <c r="C5" s="8">
        <v>132</v>
      </c>
      <c r="D5" s="13">
        <f>(B5-C5)/C5</f>
        <v>-9.0909090909090912E-2</v>
      </c>
    </row>
    <row r="6" spans="1:21">
      <c r="A6" s="9" t="s">
        <v>2</v>
      </c>
      <c r="B6" s="10">
        <v>105</v>
      </c>
      <c r="C6" s="10">
        <v>90</v>
      </c>
      <c r="D6" s="13">
        <f t="shared" ref="D6:D13" si="0">(B6-C6)/C6</f>
        <v>0.16666666666666666</v>
      </c>
    </row>
    <row r="7" spans="1:21">
      <c r="A7" s="9" t="s">
        <v>3</v>
      </c>
      <c r="B7" s="10">
        <v>110</v>
      </c>
      <c r="C7" s="10">
        <v>100</v>
      </c>
      <c r="D7" s="13">
        <f t="shared" si="0"/>
        <v>0.1</v>
      </c>
    </row>
    <row r="8" spans="1:21">
      <c r="A8" s="9" t="s">
        <v>4</v>
      </c>
      <c r="B8" s="10">
        <v>129</v>
      </c>
      <c r="C8" s="10">
        <v>140</v>
      </c>
      <c r="D8" s="13">
        <f t="shared" si="0"/>
        <v>-7.857142857142857E-2</v>
      </c>
    </row>
    <row r="9" spans="1:21">
      <c r="A9" s="9" t="s">
        <v>5</v>
      </c>
      <c r="B9" s="10">
        <v>108</v>
      </c>
      <c r="C9" s="10">
        <v>100</v>
      </c>
      <c r="D9" s="13">
        <f t="shared" si="0"/>
        <v>0.08</v>
      </c>
    </row>
    <row r="10" spans="1:21">
      <c r="A10" s="9" t="s">
        <v>6</v>
      </c>
      <c r="B10" s="10">
        <v>103</v>
      </c>
      <c r="C10" s="10">
        <v>80</v>
      </c>
      <c r="D10" s="13">
        <f t="shared" si="0"/>
        <v>0.28749999999999998</v>
      </c>
    </row>
    <row r="11" spans="1:21">
      <c r="A11" s="9" t="s">
        <v>7</v>
      </c>
      <c r="B11" s="10">
        <v>121</v>
      </c>
      <c r="C11" s="10">
        <v>90</v>
      </c>
      <c r="D11" s="13">
        <f t="shared" si="0"/>
        <v>0.34444444444444444</v>
      </c>
    </row>
    <row r="12" spans="1:21">
      <c r="A12" s="9" t="s">
        <v>8</v>
      </c>
      <c r="B12" s="10">
        <v>117</v>
      </c>
      <c r="C12" s="10">
        <v>180</v>
      </c>
      <c r="D12" s="13">
        <f t="shared" si="0"/>
        <v>-0.35</v>
      </c>
    </row>
    <row r="13" spans="1:21">
      <c r="A13" s="9" t="s">
        <v>9</v>
      </c>
      <c r="B13" s="10">
        <v>109</v>
      </c>
      <c r="C13" s="10">
        <v>120</v>
      </c>
      <c r="D13" s="13">
        <f t="shared" si="0"/>
        <v>-9.166666666666666E-2</v>
      </c>
    </row>
    <row r="16" spans="1:21">
      <c r="A16" t="s">
        <v>13</v>
      </c>
    </row>
    <row r="17" spans="1:21">
      <c r="A17" s="14" t="s">
        <v>14</v>
      </c>
    </row>
    <row r="21" spans="1:21" ht="20.6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3"/>
      <c r="Q21" s="3"/>
      <c r="R21" s="3"/>
      <c r="S21" s="3"/>
      <c r="T21" s="3"/>
      <c r="U21" s="3"/>
    </row>
  </sheetData>
  <hyperlinks>
    <hyperlink ref="A17" r:id="rId1" xr:uid="{00000000-0004-0000-01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1"/>
  <sheetViews>
    <sheetView showGridLines="0" zoomScaleNormal="100" workbookViewId="0">
      <selection activeCell="G27" sqref="G27"/>
    </sheetView>
  </sheetViews>
  <sheetFormatPr defaultColWidth="11.3828125" defaultRowHeight="14.6"/>
  <cols>
    <col min="1" max="1" width="17" customWidth="1"/>
    <col min="2" max="2" width="13" customWidth="1"/>
    <col min="3" max="3" width="9" bestFit="1" customWidth="1"/>
    <col min="4" max="4" width="8.15234375" customWidth="1"/>
    <col min="5" max="5" width="11.84375" customWidth="1"/>
    <col min="6" max="6" width="6.61328125" customWidth="1"/>
    <col min="7" max="15" width="8.15234375" customWidth="1"/>
    <col min="16" max="16" width="10.3828125" customWidth="1"/>
  </cols>
  <sheetData>
    <row r="1" spans="1:21" ht="20.6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</row>
    <row r="4" spans="1:21" ht="17.600000000000001">
      <c r="A4" s="4"/>
      <c r="B4" s="5" t="s">
        <v>0</v>
      </c>
      <c r="C4" s="5" t="s">
        <v>11</v>
      </c>
      <c r="D4" s="6" t="s">
        <v>15</v>
      </c>
      <c r="E4" s="15" t="s">
        <v>16</v>
      </c>
    </row>
    <row r="5" spans="1:21">
      <c r="A5" s="7" t="s">
        <v>1</v>
      </c>
      <c r="B5" s="8">
        <v>120</v>
      </c>
      <c r="C5" s="8">
        <v>132</v>
      </c>
      <c r="D5" s="16" t="str">
        <f>IF((B5-C5)/C5&gt;=0,(B5-C5)/C5,"")</f>
        <v/>
      </c>
      <c r="E5" s="16">
        <f>IF((B5-C5)/C5&lt;0,(B5-C5)/C5,"")</f>
        <v>-9.0909090909090912E-2</v>
      </c>
    </row>
    <row r="6" spans="1:21">
      <c r="A6" s="9" t="s">
        <v>2</v>
      </c>
      <c r="B6" s="10">
        <v>105</v>
      </c>
      <c r="C6" s="10">
        <v>90</v>
      </c>
      <c r="D6" s="16">
        <f t="shared" ref="D6:D13" si="0">IF((B6-C6)/C6&gt;=0,(B6-C6)/C6,"")</f>
        <v>0.16666666666666666</v>
      </c>
      <c r="E6" s="16" t="str">
        <f t="shared" ref="E6:E13" si="1">IF((B6-C6)/C6&lt;0,(B6-C6)/C6,"")</f>
        <v/>
      </c>
    </row>
    <row r="7" spans="1:21">
      <c r="A7" s="9" t="s">
        <v>3</v>
      </c>
      <c r="B7" s="10">
        <v>110</v>
      </c>
      <c r="C7" s="10">
        <v>100</v>
      </c>
      <c r="D7" s="16">
        <f t="shared" si="0"/>
        <v>0.1</v>
      </c>
      <c r="E7" s="16" t="str">
        <f t="shared" si="1"/>
        <v/>
      </c>
    </row>
    <row r="8" spans="1:21">
      <c r="A8" s="9" t="s">
        <v>4</v>
      </c>
      <c r="B8" s="10">
        <v>129</v>
      </c>
      <c r="C8" s="10">
        <v>140</v>
      </c>
      <c r="D8" s="16" t="str">
        <f t="shared" si="0"/>
        <v/>
      </c>
      <c r="E8" s="16">
        <f t="shared" si="1"/>
        <v>-7.857142857142857E-2</v>
      </c>
    </row>
    <row r="9" spans="1:21">
      <c r="A9" s="9" t="s">
        <v>5</v>
      </c>
      <c r="B9" s="10">
        <v>108</v>
      </c>
      <c r="C9" s="10">
        <v>100</v>
      </c>
      <c r="D9" s="16">
        <f t="shared" si="0"/>
        <v>0.08</v>
      </c>
      <c r="E9" s="16" t="str">
        <f t="shared" si="1"/>
        <v/>
      </c>
    </row>
    <row r="10" spans="1:21">
      <c r="A10" s="9" t="s">
        <v>6</v>
      </c>
      <c r="B10" s="10">
        <v>103</v>
      </c>
      <c r="C10" s="10">
        <v>80</v>
      </c>
      <c r="D10" s="16">
        <f t="shared" si="0"/>
        <v>0.28749999999999998</v>
      </c>
      <c r="E10" s="16" t="str">
        <f t="shared" si="1"/>
        <v/>
      </c>
    </row>
    <row r="11" spans="1:21">
      <c r="A11" s="9" t="s">
        <v>7</v>
      </c>
      <c r="B11" s="10">
        <v>121</v>
      </c>
      <c r="C11" s="10">
        <v>90</v>
      </c>
      <c r="D11" s="16">
        <f t="shared" si="0"/>
        <v>0.34444444444444444</v>
      </c>
      <c r="E11" s="16" t="str">
        <f t="shared" si="1"/>
        <v/>
      </c>
    </row>
    <row r="12" spans="1:21">
      <c r="A12" s="9" t="s">
        <v>8</v>
      </c>
      <c r="B12" s="10">
        <v>117</v>
      </c>
      <c r="C12" s="10">
        <v>180</v>
      </c>
      <c r="D12" s="16" t="str">
        <f t="shared" si="0"/>
        <v/>
      </c>
      <c r="E12" s="16">
        <f t="shared" si="1"/>
        <v>-0.35</v>
      </c>
    </row>
    <row r="13" spans="1:21">
      <c r="A13" s="9" t="s">
        <v>9</v>
      </c>
      <c r="B13" s="10">
        <v>109</v>
      </c>
      <c r="C13" s="10">
        <v>120</v>
      </c>
      <c r="D13" s="16" t="str">
        <f t="shared" si="0"/>
        <v/>
      </c>
      <c r="E13" s="16">
        <f t="shared" si="1"/>
        <v>-9.166666666666666E-2</v>
      </c>
    </row>
    <row r="21" spans="1:15" ht="20.6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7"/>
  <sheetViews>
    <sheetView showGridLines="0" topLeftCell="B1" zoomScaleNormal="100" workbookViewId="0">
      <selection activeCell="G21" sqref="G21"/>
    </sheetView>
  </sheetViews>
  <sheetFormatPr defaultColWidth="11.3828125" defaultRowHeight="14.6"/>
  <cols>
    <col min="1" max="1" width="17" customWidth="1"/>
    <col min="2" max="2" width="13" customWidth="1"/>
    <col min="3" max="3" width="9" bestFit="1" customWidth="1"/>
    <col min="4" max="4" width="8.15234375" customWidth="1"/>
    <col min="5" max="5" width="11.84375" customWidth="1"/>
    <col min="6" max="6" width="6.61328125" customWidth="1"/>
    <col min="7" max="15" width="8.15234375" customWidth="1"/>
    <col min="16" max="16" width="10.3828125" customWidth="1"/>
  </cols>
  <sheetData>
    <row r="1" spans="1:21" ht="20.6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</row>
    <row r="4" spans="1:21" ht="17.600000000000001">
      <c r="A4" s="4"/>
      <c r="B4" s="5" t="s">
        <v>0</v>
      </c>
      <c r="C4" s="5" t="s">
        <v>11</v>
      </c>
      <c r="D4" s="6" t="s">
        <v>15</v>
      </c>
      <c r="E4" s="15" t="s">
        <v>16</v>
      </c>
    </row>
    <row r="5" spans="1:21">
      <c r="A5" s="7" t="s">
        <v>1</v>
      </c>
      <c r="B5" s="8">
        <v>140</v>
      </c>
      <c r="C5" s="8">
        <v>132</v>
      </c>
      <c r="D5" s="16">
        <f>IF((B5-C5)/C5&gt;=0,(B5-C5)/C5,NA())</f>
        <v>6.0606060606060608E-2</v>
      </c>
      <c r="E5" s="16" t="e">
        <f>IF((B5-C5)/C5&lt;0,-(B5-C5)/C5,NA())</f>
        <v>#N/A</v>
      </c>
    </row>
    <row r="6" spans="1:21">
      <c r="A6" s="9" t="s">
        <v>2</v>
      </c>
      <c r="B6" s="10">
        <v>105</v>
      </c>
      <c r="C6" s="10">
        <v>90</v>
      </c>
      <c r="D6" s="16">
        <f t="shared" ref="D6:D13" si="0">IF((B6-C6)/C6&gt;=0,(B6-C6)/C6,NA())</f>
        <v>0.16666666666666666</v>
      </c>
      <c r="E6" s="16" t="e">
        <f t="shared" ref="E6:E13" si="1">IF((B6-C6)/C6&lt;0,-(B6-C6)/C6,NA())</f>
        <v>#N/A</v>
      </c>
    </row>
    <row r="7" spans="1:21">
      <c r="A7" s="9" t="s">
        <v>3</v>
      </c>
      <c r="B7" s="10">
        <v>110</v>
      </c>
      <c r="C7" s="10">
        <v>100</v>
      </c>
      <c r="D7" s="16">
        <f t="shared" si="0"/>
        <v>0.1</v>
      </c>
      <c r="E7" s="16" t="e">
        <f t="shared" si="1"/>
        <v>#N/A</v>
      </c>
    </row>
    <row r="8" spans="1:21">
      <c r="A8" s="9" t="s">
        <v>4</v>
      </c>
      <c r="B8" s="10">
        <v>129</v>
      </c>
      <c r="C8" s="10">
        <v>140</v>
      </c>
      <c r="D8" s="16" t="e">
        <f t="shared" si="0"/>
        <v>#N/A</v>
      </c>
      <c r="E8" s="16">
        <f t="shared" si="1"/>
        <v>7.857142857142857E-2</v>
      </c>
    </row>
    <row r="9" spans="1:21">
      <c r="A9" s="9" t="s">
        <v>5</v>
      </c>
      <c r="B9" s="10">
        <v>108</v>
      </c>
      <c r="C9" s="10">
        <v>100</v>
      </c>
      <c r="D9" s="16">
        <f t="shared" si="0"/>
        <v>0.08</v>
      </c>
      <c r="E9" s="16" t="e">
        <f t="shared" si="1"/>
        <v>#N/A</v>
      </c>
    </row>
    <row r="10" spans="1:21">
      <c r="A10" s="9" t="s">
        <v>6</v>
      </c>
      <c r="B10" s="10">
        <v>103</v>
      </c>
      <c r="C10" s="10">
        <v>80</v>
      </c>
      <c r="D10" s="16">
        <f t="shared" si="0"/>
        <v>0.28749999999999998</v>
      </c>
      <c r="E10" s="16" t="e">
        <f t="shared" si="1"/>
        <v>#N/A</v>
      </c>
    </row>
    <row r="11" spans="1:21">
      <c r="A11" s="9" t="s">
        <v>7</v>
      </c>
      <c r="B11" s="10">
        <v>121</v>
      </c>
      <c r="C11" s="10">
        <v>90</v>
      </c>
      <c r="D11" s="16">
        <f t="shared" si="0"/>
        <v>0.34444444444444444</v>
      </c>
      <c r="E11" s="16" t="e">
        <f t="shared" si="1"/>
        <v>#N/A</v>
      </c>
    </row>
    <row r="12" spans="1:21">
      <c r="A12" s="9" t="s">
        <v>8</v>
      </c>
      <c r="B12" s="10">
        <v>117</v>
      </c>
      <c r="C12" s="10">
        <v>180</v>
      </c>
      <c r="D12" s="16" t="e">
        <f t="shared" si="0"/>
        <v>#N/A</v>
      </c>
      <c r="E12" s="16">
        <f t="shared" si="1"/>
        <v>0.35</v>
      </c>
    </row>
    <row r="13" spans="1:21">
      <c r="A13" s="9" t="s">
        <v>9</v>
      </c>
      <c r="B13" s="10">
        <v>109</v>
      </c>
      <c r="C13" s="10">
        <v>120</v>
      </c>
      <c r="D13" s="16" t="e">
        <f t="shared" si="0"/>
        <v>#N/A</v>
      </c>
      <c r="E13" s="16">
        <f t="shared" si="1"/>
        <v>9.166666666666666E-2</v>
      </c>
    </row>
    <row r="24" spans="1:21" ht="20.6">
      <c r="A24" s="1" t="s">
        <v>18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3"/>
      <c r="R24" s="3"/>
      <c r="S24" s="3"/>
      <c r="T24" s="3"/>
      <c r="U24" s="3"/>
    </row>
    <row r="28" spans="1:21" ht="17.600000000000001">
      <c r="A28" s="4"/>
      <c r="B28" s="5" t="s">
        <v>0</v>
      </c>
      <c r="C28" s="5" t="s">
        <v>11</v>
      </c>
      <c r="D28" s="6" t="s">
        <v>15</v>
      </c>
      <c r="E28" s="15" t="s">
        <v>16</v>
      </c>
    </row>
    <row r="29" spans="1:21">
      <c r="A29" s="7" t="s">
        <v>1</v>
      </c>
      <c r="B29" s="8">
        <v>140</v>
      </c>
      <c r="C29" s="8">
        <v>132</v>
      </c>
      <c r="D29" s="16">
        <f>IF((B29-C29)/C29&gt;=0,-(B29-C29)/C29,"")</f>
        <v>-6.0606060606060608E-2</v>
      </c>
      <c r="E29" s="16" t="str">
        <f>IF((B29-C29)/C29&lt;0,(B29-C29)/C29,"")</f>
        <v/>
      </c>
    </row>
    <row r="30" spans="1:21">
      <c r="A30" s="9" t="s">
        <v>2</v>
      </c>
      <c r="B30" s="10">
        <v>105</v>
      </c>
      <c r="C30" s="10">
        <v>90</v>
      </c>
      <c r="D30" s="16">
        <f t="shared" ref="D30:D37" si="2">IF((B30-C30)/C30&gt;=0,-(B30-C30)/C30,"")</f>
        <v>-0.16666666666666666</v>
      </c>
      <c r="E30" s="16" t="str">
        <f t="shared" ref="E30:E37" si="3">IF((B30-C30)/C30&lt;0,(B30-C30)/C30,"")</f>
        <v/>
      </c>
    </row>
    <row r="31" spans="1:21">
      <c r="A31" s="9" t="s">
        <v>3</v>
      </c>
      <c r="B31" s="10">
        <v>110</v>
      </c>
      <c r="C31" s="10">
        <v>100</v>
      </c>
      <c r="D31" s="16">
        <f t="shared" si="2"/>
        <v>-0.1</v>
      </c>
      <c r="E31" s="16" t="str">
        <f t="shared" si="3"/>
        <v/>
      </c>
    </row>
    <row r="32" spans="1:21">
      <c r="A32" s="9" t="s">
        <v>4</v>
      </c>
      <c r="B32" s="10">
        <v>129</v>
      </c>
      <c r="C32" s="10">
        <v>140</v>
      </c>
      <c r="D32" s="16" t="str">
        <f t="shared" si="2"/>
        <v/>
      </c>
      <c r="E32" s="16">
        <f t="shared" si="3"/>
        <v>-7.857142857142857E-2</v>
      </c>
    </row>
    <row r="33" spans="1:5">
      <c r="A33" s="9" t="s">
        <v>5</v>
      </c>
      <c r="B33" s="10">
        <v>108</v>
      </c>
      <c r="C33" s="10">
        <v>100</v>
      </c>
      <c r="D33" s="16">
        <f t="shared" si="2"/>
        <v>-0.08</v>
      </c>
      <c r="E33" s="16" t="str">
        <f t="shared" si="3"/>
        <v/>
      </c>
    </row>
    <row r="34" spans="1:5">
      <c r="A34" s="9" t="s">
        <v>6</v>
      </c>
      <c r="B34" s="10">
        <v>103</v>
      </c>
      <c r="C34" s="10">
        <v>80</v>
      </c>
      <c r="D34" s="16">
        <f t="shared" si="2"/>
        <v>-0.28749999999999998</v>
      </c>
      <c r="E34" s="16" t="str">
        <f t="shared" si="3"/>
        <v/>
      </c>
    </row>
    <row r="35" spans="1:5">
      <c r="A35" s="9" t="s">
        <v>7</v>
      </c>
      <c r="B35" s="10">
        <v>121</v>
      </c>
      <c r="C35" s="10">
        <v>90</v>
      </c>
      <c r="D35" s="16">
        <f t="shared" si="2"/>
        <v>-0.34444444444444444</v>
      </c>
      <c r="E35" s="16" t="str">
        <f t="shared" si="3"/>
        <v/>
      </c>
    </row>
    <row r="36" spans="1:5">
      <c r="A36" s="9" t="s">
        <v>8</v>
      </c>
      <c r="B36" s="10">
        <v>117</v>
      </c>
      <c r="C36" s="10">
        <v>180</v>
      </c>
      <c r="D36" s="16" t="str">
        <f t="shared" si="2"/>
        <v/>
      </c>
      <c r="E36" s="16">
        <f t="shared" si="3"/>
        <v>-0.35</v>
      </c>
    </row>
    <row r="37" spans="1:5">
      <c r="A37" s="9" t="s">
        <v>9</v>
      </c>
      <c r="B37" s="10">
        <v>109</v>
      </c>
      <c r="C37" s="10">
        <v>120</v>
      </c>
      <c r="D37" s="16" t="str">
        <f t="shared" si="2"/>
        <v/>
      </c>
      <c r="E37" s="16">
        <f t="shared" si="3"/>
        <v>-9.166666666666666E-2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1D8580E1-5811-4A21-ADED-311F49F8D33F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More --&gt;</vt:lpstr>
      <vt:lpstr>Variance chart_columns</vt:lpstr>
      <vt:lpstr>Variance chart_lines</vt:lpstr>
      <vt:lpstr>Variance chart_arrows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This file is part of the comprehensive courses offered at XelPlus.com, designed to enhance your Excel skills.</dc:description>
  <cp:lastModifiedBy>Chris</cp:lastModifiedBy>
  <dcterms:created xsi:type="dcterms:W3CDTF">2017-04-03T10:55:26Z</dcterms:created>
  <dcterms:modified xsi:type="dcterms:W3CDTF">2024-11-16T08:24:09Z</dcterms:modified>
</cp:coreProperties>
</file>